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Documents/DRIVE/Maquettes et MCC/DU Procédure 2022-2023/DU CREATES/DU Grec/"/>
    </mc:Choice>
  </mc:AlternateContent>
  <xr:revisionPtr revIDLastSave="0" documentId="8_{492766F1-6A00-4926-8B7F-0C11F463C263}" xr6:coauthVersionLast="47" xr6:coauthVersionMax="47" xr10:uidLastSave="{00000000-0000-0000-0000-000000000000}"/>
  <bookViews>
    <workbookView xWindow="-120" yWindow="-120" windowWidth="29040" windowHeight="15840" activeTab="2"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<sst xmlns="http://schemas.openxmlformats.org/spreadsheetml/2006/main" count="447" uniqueCount="141">
  <si>
    <t>Type Diplôme : DU/DIU/DE</t>
  </si>
  <si>
    <t>COMPOSANTE</t>
  </si>
  <si>
    <t>EUR CREATES</t>
  </si>
  <si>
    <t>MENTION</t>
  </si>
  <si>
    <t>Type de session :</t>
  </si>
  <si>
    <t>Seconde chance</t>
  </si>
  <si>
    <t>Les éléments ci-dessous doivent être communs à l'ensemble de la mention</t>
  </si>
  <si>
    <t>COMPENSATION</t>
  </si>
  <si>
    <t>Les MCC déterminent le mode de compensation entre UE, semestre et année ainsi que la possibilité d’une note éliminatoire.</t>
  </si>
  <si>
    <t>Obtention des UE</t>
  </si>
  <si>
    <t>Obtention du Semestre</t>
  </si>
  <si>
    <t>par la moyenne aux UE compensées entre elles</t>
  </si>
  <si>
    <t>Obtention de l'Année</t>
  </si>
  <si>
    <t>par la moyenne des deux semestres compensés entre eux</t>
  </si>
  <si>
    <t>Note éliminatoire</t>
  </si>
  <si>
    <t>non</t>
  </si>
  <si>
    <t>REDOUBLEMENT</t>
  </si>
  <si>
    <t>autorisé</t>
  </si>
  <si>
    <t>TEXTES RÉGLEMENTAIRES</t>
  </si>
  <si>
    <t>Art. L613-2 du Code de l'éducation</t>
  </si>
  <si>
    <t>Code diplôme</t>
  </si>
  <si>
    <t>VDI</t>
  </si>
  <si>
    <t>Parcours type</t>
  </si>
  <si>
    <t>Code étape</t>
  </si>
  <si>
    <t xml:space="preserve">HUKAI1 </t>
  </si>
  <si>
    <t>VET</t>
  </si>
  <si>
    <t>Libellé étape</t>
  </si>
  <si>
    <t>DU Grec moderne - Hellenika 1</t>
  </si>
  <si>
    <t>Code semestre</t>
  </si>
  <si>
    <t>HUS1KAI</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</si>
  <si>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</si>
  <si>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</si>
  <si>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</si>
  <si>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</si>
  <si>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</si>
  <si>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</si>
  <si>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</si>
  <si>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</si>
  <si>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</si>
  <si>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</si>
  <si>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</si>
  <si>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</si>
  <si>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</si>
  <si>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</si>
  <si>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Capitalisable</t>
  </si>
  <si>
    <t>Compensation</t>
  </si>
  <si>
    <t>Type  Contrôle</t>
  </si>
  <si>
    <t xml:space="preserve">Si CC&amp;CT 
coef du CT </t>
  </si>
  <si>
    <t>Nbre d'évaluation minimum</t>
  </si>
  <si>
    <t>Nature</t>
  </si>
  <si>
    <t>Durée</t>
  </si>
  <si>
    <t>Unité d'enseignement</t>
  </si>
  <si>
    <t>Module Civilisation</t>
  </si>
  <si>
    <t>HUUKCI1</t>
  </si>
  <si>
    <t>Oui</t>
  </si>
  <si>
    <t>CCI (CC Intégral)</t>
  </si>
  <si>
    <t>Écrit</t>
  </si>
  <si>
    <t>2h</t>
  </si>
  <si>
    <t>oral</t>
  </si>
  <si>
    <t>Élément constitutif d'une UE</t>
  </si>
  <si>
    <t>Culture</t>
  </si>
  <si>
    <t>HUEKCU1</t>
  </si>
  <si>
    <t>Geographie</t>
  </si>
  <si>
    <t>HUEKGO1</t>
  </si>
  <si>
    <t>Histoire</t>
  </si>
  <si>
    <t>HUEKHI1</t>
  </si>
  <si>
    <t>Module littérature</t>
  </si>
  <si>
    <t>HUUKLI1</t>
  </si>
  <si>
    <t>Langue et traduction litteraire</t>
  </si>
  <si>
    <t>HUEKLT1</t>
  </si>
  <si>
    <t>Litterature</t>
  </si>
  <si>
    <t>HUEKLI1</t>
  </si>
  <si>
    <t>Module langue</t>
  </si>
  <si>
    <t>HUUKLA1</t>
  </si>
  <si>
    <t>Apprentissage de la langue</t>
  </si>
  <si>
    <t>HUEKAL1</t>
  </si>
  <si>
    <t>Pratique de la langue</t>
  </si>
  <si>
    <t>HUEKPL1</t>
  </si>
  <si>
    <t>Type Diplôme :  DU/DIU/DE</t>
  </si>
  <si>
    <t>HUS2KAI</t>
  </si>
  <si>
    <t>HUUKCI2</t>
  </si>
  <si>
    <t>Arts</t>
  </si>
  <si>
    <t>HUEKAR2</t>
  </si>
  <si>
    <t>HUEKHI2</t>
  </si>
  <si>
    <t>Musique</t>
  </si>
  <si>
    <t>HUEKMU2</t>
  </si>
  <si>
    <t>HUUKLA2</t>
  </si>
  <si>
    <t>HUEKAL2</t>
  </si>
  <si>
    <t>HUEKPL2</t>
  </si>
  <si>
    <t>Module Littérature</t>
  </si>
  <si>
    <t>HUUKLI2</t>
  </si>
  <si>
    <t>HUEKLT2</t>
  </si>
  <si>
    <t>HUEKLI2</t>
  </si>
  <si>
    <t>Géographie</t>
  </si>
  <si>
    <t>Littérature</t>
  </si>
  <si>
    <t>langue &amp; traduction littéraire</t>
  </si>
  <si>
    <t xml:space="preserve">apprentissage de la langue </t>
  </si>
  <si>
    <t>pratique de la langue</t>
  </si>
  <si>
    <t>Cinéma</t>
  </si>
  <si>
    <t>Théâtre</t>
  </si>
  <si>
    <t>COMPOSANTES</t>
  </si>
  <si>
    <t>Type contrôle</t>
  </si>
  <si>
    <t>Nature contrôle</t>
  </si>
  <si>
    <t>EUR DS4H</t>
  </si>
  <si>
    <t>CT (Contrôle terminal)</t>
  </si>
  <si>
    <t>Oral</t>
  </si>
  <si>
    <t>EUR ELMI</t>
  </si>
  <si>
    <t>CC&amp;CT</t>
  </si>
  <si>
    <t>Rapport/Mémoire</t>
  </si>
  <si>
    <t>EUR HEALTHY</t>
  </si>
  <si>
    <t>Pratique sportive</t>
  </si>
  <si>
    <t>EUR LEX@Société</t>
  </si>
  <si>
    <t>EUR LIFE</t>
  </si>
  <si>
    <t>EUR ODYSSEE</t>
  </si>
  <si>
    <t>EUR SPECTRUM</t>
  </si>
  <si>
    <t>IAE</t>
  </si>
  <si>
    <t>IDPD</t>
  </si>
  <si>
    <t>INSPE</t>
  </si>
  <si>
    <t>IUT</t>
  </si>
  <si>
    <t>Médecine</t>
  </si>
  <si>
    <t>Odontologie</t>
  </si>
  <si>
    <t>POLYTECH</t>
  </si>
  <si>
    <t>Service de Formation Continue</t>
  </si>
  <si>
    <t>Management et administration des entreprises</t>
  </si>
  <si>
    <t>Innovation, entreprise et société</t>
  </si>
  <si>
    <t>Lettres</t>
  </si>
  <si>
    <t>Sciences et génie des matériaux</t>
  </si>
  <si>
    <t>UCA IDEX</t>
  </si>
  <si>
    <t>Economie</t>
  </si>
  <si>
    <t>Civilisations, cultures et sociétés</t>
  </si>
  <si>
    <t>Chimie moléculaire</t>
  </si>
  <si>
    <t>Psychologie</t>
  </si>
  <si>
    <t>Gestion de l'environnement</t>
  </si>
  <si>
    <t>Sciences sociales</t>
  </si>
  <si>
    <t>Physique fondamentale et applications</t>
  </si>
  <si>
    <t>Sciences cognitives</t>
  </si>
  <si>
    <t>Sciences de la Terre et des planètes, environnement</t>
  </si>
  <si>
    <t xml:space="preserve">par la moyenne aux ECUE compensées entre elles. </t>
  </si>
  <si>
    <t>oral au niveau de l'UE</t>
  </si>
  <si>
    <t>20 Min</t>
  </si>
  <si>
    <t>Session unique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</si>
</sst>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10"/>
      <color rgb="FF000000"/>
      <name val="Arial"/>
      <family val="2"/>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BDD7E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1" fillId="0" borderId="0" applyNumberFormat="0" applyFill="0" applyBorder="0" applyAlignment="0" applyProtection="0"/>
  </cellStyleXfs>
  <cellXfs count="147">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0" fillId="9" borderId="1" xfId="0" applyFill="1" applyBorder="1" applyProtection="1">
      <protection locked="0"/>
    </xf>
    <xf numFmtId="0" fontId="0" fillId="9" borderId="15" xfId="0" applyFill="1" applyBorder="1" applyProtection="1">
      <protection locked="0"/>
    </xf>
    <xf numFmtId="0" fontId="0" fillId="9" borderId="15" xfId="0" applyFill="1" applyBorder="1" applyAlignment="1" applyProtection="1">
      <alignment vertical="center"/>
      <protection locked="0"/>
    </xf>
    <xf numFmtId="0" fontId="28" fillId="9" borderId="15" xfId="0" applyFont="1" applyFill="1" applyBorder="1" applyProtection="1">
      <protection locked="0"/>
    </xf>
    <xf numFmtId="0" fontId="0" fillId="0" borderId="15" xfId="0" applyBorder="1" applyProtection="1">
      <protection locked="0"/>
    </xf>
    <xf numFmtId="0" fontId="28" fillId="0" borderId="15" xfId="0" applyFont="1" applyBorder="1" applyProtection="1">
      <protection locked="0"/>
    </xf>
    <xf numFmtId="0" fontId="0" fillId="2" borderId="15" xfId="0" applyFill="1" applyBorder="1" applyProtection="1">
      <protection locked="0"/>
    </xf>
    <xf numFmtId="0" fontId="0" fillId="9" borderId="4" xfId="0" applyFill="1" applyBorder="1" applyProtection="1">
      <protection locked="0"/>
    </xf>
    <xf numFmtId="0" fontId="0" fillId="2" borderId="4" xfId="0" applyFill="1" applyBorder="1" applyProtection="1">
      <protection locked="0"/>
    </xf>
    <xf numFmtId="0" fontId="2" fillId="0" borderId="7" xfId="0" applyFont="1" applyBorder="1" applyAlignment="1">
      <alignment horizontal="left" vertical="center" indent="1"/>
    </xf>
    <xf numFmtId="0" fontId="2" fillId="0" borderId="16" xfId="0" applyFont="1" applyBorder="1" applyAlignment="1">
      <alignment horizontal="left" vertical="center" wrapText="1" indent="1"/>
    </xf>
    <xf numFmtId="0" fontId="0" fillId="0" borderId="9" xfId="0" applyBorder="1" applyProtection="1">
      <protection locked="0"/>
    </xf>
    <xf numFmtId="0" fontId="0" fillId="0" borderId="9" xfId="0" applyBorder="1" applyAlignment="1" applyProtection="1">
      <alignment vertical="center"/>
      <protection locked="0"/>
    </xf>
    <xf numFmtId="0" fontId="0" fillId="0" borderId="17" xfId="0" applyBorder="1" applyAlignment="1" applyProtection="1">
      <alignment wrapText="1"/>
      <protection locked="0"/>
    </xf>
    <xf numFmtId="0" fontId="0" fillId="9" borderId="1" xfId="0" applyFill="1" applyBorder="1" applyAlignment="1" applyProtection="1">
      <alignment vertical="center"/>
      <protection locked="0"/>
    </xf>
    <xf numFmtId="0" fontId="0" fillId="0" borderId="17" xfId="0" applyBorder="1" applyProtection="1">
      <protection locked="0"/>
    </xf>
    <xf numFmtId="0" fontId="0" fillId="0" borderId="9" xfId="0" applyBorder="1" applyAlignment="1" applyProtection="1">
      <alignment wrapText="1"/>
      <protection locked="0"/>
    </xf>
    <xf numFmtId="0" fontId="8" fillId="0" borderId="1" xfId="0" applyFont="1" applyBorder="1" applyProtection="1">
      <protection locked="0"/>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1" fillId="0" borderId="8" xfId="1" applyBorder="1" applyAlignment="1"/>
    <xf numFmtId="0" fontId="21" fillId="0" borderId="5" xfId="1" applyBorder="1" applyAlignment="1"/>
    <xf numFmtId="0" fontId="21" fillId="0" borderId="6" xfId="1" applyBorder="1" applyAlignment="1"/>
    <xf numFmtId="0" fontId="21" fillId="0" borderId="11" xfId="1" applyBorder="1" applyAlignment="1" applyProtection="1">
      <protection locked="0"/>
    </xf>
    <xf numFmtId="0" fontId="21" fillId="0" borderId="12" xfId="1" applyBorder="1" applyAlignment="1" applyProtection="1">
      <protection locked="0"/>
    </xf>
    <xf numFmtId="0" fontId="21" fillId="0" borderId="13" xfId="1" applyBorder="1" applyAlignment="1" applyProtection="1">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Lien hypertexte" xfId="1" builtinId="8"/>
    <cellStyle name="Normal" xfId="0" builtinId="0"/>
  </cellStyles>
  <dxfs count="14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104775</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majerowicz/Documents/DU-DE/De&#769;cembre%202022%20:%20Pour%202024/DU%20Chinoi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workbookViewId="0">
      <selection activeCell="B4" sqref="B4"/>
    </sheetView>
  </sheetViews>
  <sheetFormatPr baseColWidth="10" defaultColWidth="11.42578125" defaultRowHeight="15" x14ac:dyDescent="0.25"/>
  <cols>
    <col min="1" max="1" width="29.28515625" customWidth="1"/>
    <col min="2" max="2" width="27.42578125" customWidth="1"/>
    <col min="3" max="3" width="18.85546875" bestFit="1" customWidth="1"/>
    <col min="10" max="10" width="5.42578125" customWidth="1"/>
  </cols>
  <sheetData>
    <row r="1" spans="1:10" ht="23.25" x14ac:dyDescent="0.35">
      <c r="A1" s="78" t="s">
        <v>0</v>
      </c>
      <c r="B1" s="79"/>
      <c r="C1" s="80"/>
      <c r="D1" s="80"/>
      <c r="E1" s="80"/>
      <c r="F1" s="80"/>
      <c r="G1" s="80"/>
      <c r="H1" s="80"/>
      <c r="I1" s="81"/>
      <c r="J1" s="17"/>
    </row>
    <row r="2" spans="1:10" s="10" customFormat="1" ht="24.95" customHeight="1" x14ac:dyDescent="0.5">
      <c r="A2" s="20" t="s">
        <v>1</v>
      </c>
      <c r="B2" s="51" t="s">
        <v>2</v>
      </c>
      <c r="C2" s="77"/>
      <c r="D2" s="77"/>
      <c r="E2" s="77"/>
      <c r="F2" s="77"/>
      <c r="G2" s="77"/>
      <c r="H2" s="77"/>
      <c r="I2" s="77"/>
      <c r="J2" s="11"/>
    </row>
    <row r="3" spans="1:10" s="9" customFormat="1" ht="24.95" customHeight="1" x14ac:dyDescent="0.5">
      <c r="A3" s="21" t="s">
        <v>3</v>
      </c>
      <c r="B3" s="85"/>
      <c r="C3" s="86"/>
      <c r="D3" s="86"/>
      <c r="E3" s="86"/>
      <c r="F3" s="86"/>
      <c r="G3" s="86"/>
      <c r="H3" s="86"/>
      <c r="I3" s="87"/>
      <c r="J3" s="18"/>
    </row>
    <row r="4" spans="1:10" s="9" customFormat="1" ht="24.95" customHeight="1" x14ac:dyDescent="0.5">
      <c r="A4" s="20" t="s">
        <v>4</v>
      </c>
      <c r="B4" s="52" t="s">
        <v>140</v>
      </c>
      <c r="C4" s="16" t="s">
        <v>6</v>
      </c>
      <c r="D4" s="19"/>
      <c r="E4" s="19"/>
      <c r="F4" s="19"/>
      <c r="G4" s="19"/>
      <c r="H4" s="19"/>
      <c r="I4" s="19"/>
      <c r="J4" s="18"/>
    </row>
    <row r="5" spans="1:10" ht="20.100000000000001" customHeight="1" x14ac:dyDescent="0.25">
      <c r="A5" s="88" t="s">
        <v>7</v>
      </c>
      <c r="B5" s="89"/>
      <c r="C5" s="89"/>
      <c r="D5" s="89"/>
      <c r="E5" s="89"/>
      <c r="F5" s="89"/>
      <c r="G5" s="89"/>
      <c r="H5" s="89"/>
      <c r="I5" s="90"/>
    </row>
    <row r="6" spans="1:10" x14ac:dyDescent="0.25">
      <c r="A6" s="13" t="s">
        <v>8</v>
      </c>
      <c r="B6" s="12"/>
      <c r="C6" s="12"/>
      <c r="D6" s="12"/>
      <c r="E6" s="12"/>
      <c r="F6" s="12"/>
      <c r="G6" s="12"/>
      <c r="H6" s="12"/>
      <c r="I6" s="12"/>
    </row>
    <row r="7" spans="1:10" x14ac:dyDescent="0.25">
      <c r="A7" s="91" t="s">
        <v>9</v>
      </c>
      <c r="B7" s="92"/>
      <c r="C7" s="92"/>
      <c r="D7" s="92"/>
      <c r="E7" s="92"/>
      <c r="F7" s="92"/>
      <c r="G7" s="92"/>
      <c r="H7" s="92"/>
      <c r="I7" s="93"/>
    </row>
    <row r="8" spans="1:10" s="9" customFormat="1" x14ac:dyDescent="0.25">
      <c r="A8" s="100" t="s">
        <v>137</v>
      </c>
      <c r="B8" s="101"/>
      <c r="C8" s="101"/>
      <c r="D8" s="101"/>
      <c r="E8" s="101"/>
      <c r="F8" s="101"/>
      <c r="G8" s="101"/>
      <c r="H8" s="101"/>
      <c r="I8" s="102"/>
    </row>
    <row r="9" spans="1:10" x14ac:dyDescent="0.25">
      <c r="A9" s="82"/>
      <c r="B9" s="83"/>
      <c r="C9" s="83"/>
      <c r="D9" s="83"/>
      <c r="E9" s="83"/>
      <c r="F9" s="83"/>
      <c r="G9" s="83"/>
      <c r="H9" s="83"/>
      <c r="I9" s="84"/>
    </row>
    <row r="10" spans="1:10" x14ac:dyDescent="0.25">
      <c r="A10" s="94" t="s">
        <v>10</v>
      </c>
      <c r="B10" s="95"/>
      <c r="C10" s="95"/>
      <c r="D10" s="95"/>
      <c r="E10" s="95"/>
      <c r="F10" s="95"/>
      <c r="G10" s="95"/>
      <c r="H10" s="95"/>
      <c r="I10" s="96"/>
    </row>
    <row r="11" spans="1:10" s="9" customFormat="1" x14ac:dyDescent="0.25">
      <c r="A11" s="100" t="s">
        <v>11</v>
      </c>
      <c r="B11" s="101"/>
      <c r="C11" s="101"/>
      <c r="D11" s="101"/>
      <c r="E11" s="101"/>
      <c r="F11" s="101"/>
      <c r="G11" s="101"/>
      <c r="H11" s="101"/>
      <c r="I11" s="102"/>
    </row>
    <row r="12" spans="1:10" x14ac:dyDescent="0.25">
      <c r="A12" s="82"/>
      <c r="B12" s="83"/>
      <c r="C12" s="83"/>
      <c r="D12" s="83"/>
      <c r="E12" s="83"/>
      <c r="F12" s="83"/>
      <c r="G12" s="83"/>
      <c r="H12" s="83"/>
      <c r="I12" s="84"/>
    </row>
    <row r="13" spans="1:10" s="14" customFormat="1" x14ac:dyDescent="0.25">
      <c r="A13" s="94" t="s">
        <v>12</v>
      </c>
      <c r="B13" s="95"/>
      <c r="C13" s="95"/>
      <c r="D13" s="95"/>
      <c r="E13" s="95"/>
      <c r="F13" s="95"/>
      <c r="G13" s="95"/>
      <c r="H13" s="95"/>
      <c r="I13" s="96"/>
    </row>
    <row r="14" spans="1:10" s="23" customFormat="1" x14ac:dyDescent="0.25">
      <c r="A14" s="100" t="s">
        <v>13</v>
      </c>
      <c r="B14" s="101"/>
      <c r="C14" s="101"/>
      <c r="D14" s="101"/>
      <c r="E14" s="101"/>
      <c r="F14" s="101"/>
      <c r="G14" s="101"/>
      <c r="H14" s="101"/>
      <c r="I14" s="102"/>
    </row>
    <row r="15" spans="1:10" x14ac:dyDescent="0.25">
      <c r="A15" s="82"/>
      <c r="B15" s="83"/>
      <c r="C15" s="83"/>
      <c r="D15" s="83"/>
      <c r="E15" s="83"/>
      <c r="F15" s="83"/>
      <c r="G15" s="83"/>
      <c r="H15" s="83"/>
      <c r="I15" s="84"/>
    </row>
    <row r="16" spans="1:10" s="14" customFormat="1" x14ac:dyDescent="0.25">
      <c r="A16" s="94" t="s">
        <v>14</v>
      </c>
      <c r="B16" s="95"/>
      <c r="C16" s="95"/>
      <c r="D16" s="95"/>
      <c r="E16" s="95"/>
      <c r="F16" s="95"/>
      <c r="G16" s="95"/>
      <c r="H16" s="95"/>
      <c r="I16" s="96"/>
    </row>
    <row r="17" spans="1:9" s="23" customFormat="1" x14ac:dyDescent="0.25">
      <c r="A17" s="100" t="s">
        <v>15</v>
      </c>
      <c r="B17" s="101"/>
      <c r="C17" s="101"/>
      <c r="D17" s="101"/>
      <c r="E17" s="101"/>
      <c r="F17" s="101"/>
      <c r="G17" s="101"/>
      <c r="H17" s="101"/>
      <c r="I17" s="102"/>
    </row>
    <row r="18" spans="1:9" x14ac:dyDescent="0.25">
      <c r="A18" s="82"/>
      <c r="B18" s="83"/>
      <c r="C18" s="83"/>
      <c r="D18" s="83"/>
      <c r="E18" s="83"/>
      <c r="F18" s="83"/>
      <c r="G18" s="83"/>
      <c r="H18" s="83"/>
      <c r="I18" s="84"/>
    </row>
    <row r="19" spans="1:9" ht="20.100000000000001" customHeight="1" x14ac:dyDescent="0.25">
      <c r="A19" s="97" t="s">
        <v>16</v>
      </c>
      <c r="B19" s="98"/>
      <c r="C19" s="98"/>
      <c r="D19" s="98"/>
      <c r="E19" s="98"/>
      <c r="F19" s="98"/>
      <c r="G19" s="98"/>
      <c r="H19" s="98"/>
      <c r="I19" s="99"/>
    </row>
    <row r="20" spans="1:9" s="9" customFormat="1" x14ac:dyDescent="0.25">
      <c r="A20" s="103" t="s">
        <v>17</v>
      </c>
      <c r="B20" s="104"/>
      <c r="C20" s="104"/>
      <c r="D20" s="104"/>
      <c r="E20" s="104"/>
      <c r="F20" s="104"/>
      <c r="G20" s="104"/>
      <c r="H20" s="104"/>
      <c r="I20" s="105"/>
    </row>
    <row r="21" spans="1:9" x14ac:dyDescent="0.25">
      <c r="A21" s="82"/>
      <c r="B21" s="83"/>
      <c r="C21" s="83"/>
      <c r="D21" s="83"/>
      <c r="E21" s="83"/>
      <c r="F21" s="83"/>
      <c r="G21" s="83"/>
      <c r="H21" s="83"/>
      <c r="I21" s="84"/>
    </row>
    <row r="22" spans="1:9" ht="20.100000000000001" customHeight="1" x14ac:dyDescent="0.25">
      <c r="A22" s="97" t="s">
        <v>18</v>
      </c>
      <c r="B22" s="98"/>
      <c r="C22" s="98"/>
      <c r="D22" s="98"/>
      <c r="E22" s="98"/>
      <c r="F22" s="98"/>
      <c r="G22" s="98"/>
      <c r="H22" s="98"/>
      <c r="I22" s="99"/>
    </row>
    <row r="23" spans="1:9" x14ac:dyDescent="0.25">
      <c r="A23" s="112" t="s">
        <v>19</v>
      </c>
      <c r="B23" s="113"/>
      <c r="C23" s="113"/>
      <c r="D23" s="113"/>
      <c r="E23" s="113"/>
      <c r="F23" s="113"/>
      <c r="G23" s="113"/>
      <c r="H23" s="113"/>
      <c r="I23" s="114"/>
    </row>
    <row r="24" spans="1:9" x14ac:dyDescent="0.25">
      <c r="A24" s="109"/>
      <c r="B24" s="110"/>
      <c r="C24" s="110"/>
      <c r="D24" s="110"/>
      <c r="E24" s="110"/>
      <c r="F24" s="110"/>
      <c r="G24" s="110"/>
      <c r="H24" s="110"/>
      <c r="I24" s="111"/>
    </row>
    <row r="25" spans="1:9" x14ac:dyDescent="0.25">
      <c r="A25" s="106"/>
      <c r="B25" s="107"/>
      <c r="C25" s="107"/>
      <c r="D25" s="107"/>
      <c r="E25" s="107"/>
      <c r="F25" s="107"/>
      <c r="G25" s="107"/>
      <c r="H25" s="107"/>
      <c r="I25" s="108"/>
    </row>
  </sheetData>
  <sheetProtection algorithmName="SHA-512" hashValue="FucHDs0i9MfABarMLaD7BoGJ16HqLl6A3lnZUPIgeg9vkW8w9uxfdXEbnF/oqEOUpUT75RS+T0oemmlB4ZeJHw==" saltValue="9iYQuUomS8tvsMME07G4dA==" spinCount="100000" sheet="1" formatCells="0" formatColumns="0" formatRows="0"/>
  <mergeCells count="23">
    <mergeCell ref="A25:I25"/>
    <mergeCell ref="A12:I12"/>
    <mergeCell ref="A22:I22"/>
    <mergeCell ref="A24:I24"/>
    <mergeCell ref="A17:I17"/>
    <mergeCell ref="A14:I14"/>
    <mergeCell ref="A15:I15"/>
    <mergeCell ref="A18:I18"/>
    <mergeCell ref="A23:I23"/>
    <mergeCell ref="C2:I2"/>
    <mergeCell ref="A1:I1"/>
    <mergeCell ref="A21:I21"/>
    <mergeCell ref="B3:I3"/>
    <mergeCell ref="A5:I5"/>
    <mergeCell ref="A9:I9"/>
    <mergeCell ref="A7:I7"/>
    <mergeCell ref="A10:I10"/>
    <mergeCell ref="A13:I13"/>
    <mergeCell ref="A16:I16"/>
    <mergeCell ref="A19:I19"/>
    <mergeCell ref="A11:I11"/>
    <mergeCell ref="A8:I8"/>
    <mergeCell ref="A20:I20"/>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01"/>
  <sheetViews>
    <sheetView showGridLines="0" showZeros="0" topLeftCell="A7" zoomScale="70" zoomScaleNormal="70" zoomScalePageLayoutView="85" workbookViewId="0">
      <selection activeCell="N17" sqref="N17:N24"/>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19" t="s">
        <v>0</v>
      </c>
      <c r="B1" s="119"/>
      <c r="C1" s="119"/>
      <c r="D1" s="119"/>
      <c r="E1" s="119"/>
      <c r="F1" s="119"/>
      <c r="G1" s="119"/>
      <c r="H1" s="119"/>
      <c r="I1" s="119"/>
      <c r="J1" s="119"/>
      <c r="K1" s="119"/>
      <c r="L1" s="119"/>
      <c r="M1" s="119"/>
      <c r="N1" s="119"/>
    </row>
    <row r="2" spans="1:18" ht="20.100000000000001" customHeight="1" x14ac:dyDescent="0.25">
      <c r="A2" s="24" t="s">
        <v>1</v>
      </c>
      <c r="B2" s="120" t="str">
        <f>'Fiche générale'!B2</f>
        <v>EUR CREATES</v>
      </c>
      <c r="C2" s="120"/>
      <c r="D2" s="120"/>
      <c r="E2" s="120"/>
      <c r="F2"/>
      <c r="G2"/>
      <c r="H2"/>
      <c r="I2"/>
      <c r="J2"/>
      <c r="K2"/>
    </row>
    <row r="3" spans="1:18" ht="20.100000000000001" customHeight="1" x14ac:dyDescent="0.25">
      <c r="A3" s="24" t="s">
        <v>3</v>
      </c>
      <c r="B3" s="121">
        <f>'Fiche générale'!B3:I3</f>
        <v>0</v>
      </c>
      <c r="C3" s="122"/>
      <c r="D3" s="122"/>
      <c r="E3" s="122"/>
      <c r="F3" s="122"/>
      <c r="G3" s="122"/>
      <c r="H3" s="122"/>
      <c r="I3" s="122"/>
      <c r="J3" s="123"/>
      <c r="K3"/>
    </row>
    <row r="4" spans="1:18" ht="20.100000000000001" customHeight="1" x14ac:dyDescent="0.3">
      <c r="A4" s="24" t="s">
        <v>20</v>
      </c>
      <c r="B4" s="25"/>
      <c r="C4" s="26" t="s">
        <v>21</v>
      </c>
      <c r="D4" s="124"/>
      <c r="E4" s="124"/>
      <c r="F4" s="125" t="s">
        <v>22</v>
      </c>
      <c r="G4" s="126"/>
      <c r="H4" s="127"/>
      <c r="I4" s="128"/>
      <c r="J4" s="128"/>
      <c r="K4" s="128"/>
      <c r="L4" s="128"/>
      <c r="M4" s="128"/>
      <c r="N4" s="129"/>
    </row>
    <row r="5" spans="1:18" ht="20.100000000000001" customHeight="1" x14ac:dyDescent="0.25">
      <c r="B5"/>
      <c r="C5"/>
      <c r="D5"/>
      <c r="E5"/>
      <c r="F5"/>
      <c r="G5"/>
      <c r="H5"/>
      <c r="I5"/>
      <c r="J5"/>
      <c r="K5"/>
    </row>
    <row r="6" spans="1:18" ht="20.100000000000001" customHeight="1" x14ac:dyDescent="0.25">
      <c r="A6" s="24" t="s">
        <v>23</v>
      </c>
      <c r="B6" s="46" t="s">
        <v>24</v>
      </c>
      <c r="C6" s="26" t="s">
        <v>25</v>
      </c>
      <c r="D6" s="130">
        <v>180</v>
      </c>
      <c r="E6" s="131"/>
      <c r="F6" s="125" t="s">
        <v>26</v>
      </c>
      <c r="G6" s="126"/>
      <c r="H6" s="132" t="s">
        <v>27</v>
      </c>
      <c r="I6" s="133"/>
      <c r="J6" s="133"/>
      <c r="K6" s="133"/>
      <c r="L6" s="133"/>
      <c r="M6" s="133"/>
      <c r="N6" s="134"/>
    </row>
    <row r="7" spans="1:18" ht="20.100000000000001" customHeight="1" x14ac:dyDescent="0.25">
      <c r="A7" s="24" t="s">
        <v>28</v>
      </c>
      <c r="B7" s="47" t="s">
        <v>29</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6"/>
      <c r="D9" s="28"/>
      <c r="E9" s="135" t="s">
        <v>30</v>
      </c>
      <c r="F9" s="136"/>
      <c r="G9" s="135" t="s">
        <v>31</v>
      </c>
      <c r="H9" s="136"/>
      <c r="I9"/>
      <c r="J9" s="28"/>
      <c r="K9" s="29">
        <v>1</v>
      </c>
      <c r="L9" s="28"/>
      <c r="M9" s="28"/>
      <c r="N9" s="28"/>
    </row>
    <row r="10" spans="1:18" ht="15" customHeight="1" x14ac:dyDescent="0.25">
      <c r="C10" s="56"/>
      <c r="D10" s="30"/>
      <c r="E10" s="115" t="s">
        <v>32</v>
      </c>
      <c r="F10" s="116"/>
      <c r="G10" s="117"/>
      <c r="H10" s="118"/>
      <c r="I10"/>
      <c r="J10" s="31"/>
      <c r="K10" s="31"/>
      <c r="L10" s="31"/>
      <c r="M10" s="31"/>
      <c r="N10" s="31"/>
    </row>
    <row r="11" spans="1:18" ht="15" customHeight="1" x14ac:dyDescent="0.25">
      <c r="A11" s="32">
        <v>2</v>
      </c>
      <c r="B11" s="35"/>
      <c r="C11" s="56"/>
      <c r="D11" s="33"/>
      <c r="J11"/>
      <c r="K11"/>
      <c r="M11" s="31"/>
      <c r="N11" s="31"/>
    </row>
    <row r="12" spans="1:18" ht="15" customHeight="1" x14ac:dyDescent="0.25">
      <c r="D12" s="33"/>
      <c r="E12"/>
      <c r="F12"/>
      <c r="G12"/>
      <c r="H12"/>
      <c r="I12"/>
      <c r="J12"/>
      <c r="K12"/>
      <c r="M12" s="31"/>
      <c r="N12" s="31"/>
    </row>
    <row r="13" spans="1:18" x14ac:dyDescent="0.25">
      <c r="B13" s="35"/>
      <c r="C13" s="33"/>
      <c r="D13" s="33"/>
      <c r="E13" s="141"/>
      <c r="F13" s="141"/>
      <c r="G13" s="36"/>
      <c r="H13" s="33"/>
      <c r="I13" s="33"/>
    </row>
    <row r="14" spans="1:18" ht="26.25" customHeight="1" x14ac:dyDescent="0.25">
      <c r="B14" s="35"/>
      <c r="C14" s="33"/>
      <c r="D14" s="33"/>
      <c r="E14" s="36"/>
      <c r="F14" s="36"/>
      <c r="G14" s="36"/>
      <c r="H14" s="33"/>
      <c r="I14" s="33"/>
      <c r="J14" s="142" t="s">
        <v>33</v>
      </c>
      <c r="K14" s="143"/>
      <c r="L14" s="144"/>
      <c r="M14" s="142" t="s">
        <v>34</v>
      </c>
      <c r="N14" s="144"/>
      <c r="O14" s="137" t="s">
        <v>5</v>
      </c>
      <c r="P14" s="138"/>
      <c r="Q14" s="139"/>
      <c r="R14" s="140" t="s">
        <v>35</v>
      </c>
    </row>
    <row r="15" spans="1:18" ht="39.75" customHeight="1" x14ac:dyDescent="0.25">
      <c r="C15" s="37"/>
      <c r="D15" s="37"/>
      <c r="E15" s="38"/>
      <c r="F15" s="38"/>
      <c r="G15" s="38"/>
      <c r="H15" s="38"/>
      <c r="I15" s="39"/>
      <c r="J15" s="40" t="s">
        <v>36</v>
      </c>
      <c r="K15" s="145" t="str">
        <f>IF(H17="CCI (CC Intégral)","CT pour les dispensés","Contrôle Terminal")</f>
        <v>CT pour les dispensés</v>
      </c>
      <c r="L15" s="146"/>
      <c r="M15" s="145" t="s">
        <v>37</v>
      </c>
      <c r="N15" s="146"/>
      <c r="O15" s="43" t="s">
        <v>38</v>
      </c>
      <c r="P15" s="57" t="s">
        <v>37</v>
      </c>
      <c r="Q15" s="58"/>
      <c r="R15" s="140"/>
    </row>
    <row r="16" spans="1:18" s="34" customFormat="1" ht="47.25" x14ac:dyDescent="0.25">
      <c r="A16" s="68" t="s">
        <v>39</v>
      </c>
      <c r="B16" s="68" t="s">
        <v>40</v>
      </c>
      <c r="C16" s="69" t="s">
        <v>41</v>
      </c>
      <c r="D16" s="43" t="s">
        <v>42</v>
      </c>
      <c r="E16" s="44" t="s">
        <v>43</v>
      </c>
      <c r="F16" s="40" t="s">
        <v>44</v>
      </c>
      <c r="G16" s="40" t="s">
        <v>45</v>
      </c>
      <c r="H16" s="45" t="s">
        <v>46</v>
      </c>
      <c r="I16" s="40" t="s">
        <v>47</v>
      </c>
      <c r="J16" s="43" t="s">
        <v>48</v>
      </c>
      <c r="K16" s="43" t="s">
        <v>49</v>
      </c>
      <c r="L16" s="43" t="s">
        <v>50</v>
      </c>
      <c r="M16" s="43" t="s">
        <v>49</v>
      </c>
      <c r="N16" s="43" t="s">
        <v>50</v>
      </c>
      <c r="O16" s="57" t="s">
        <v>49</v>
      </c>
      <c r="P16" s="57" t="s">
        <v>49</v>
      </c>
      <c r="Q16" s="57" t="s">
        <v>50</v>
      </c>
      <c r="R16" s="140"/>
    </row>
    <row r="17" spans="1:18" ht="15" customHeight="1" x14ac:dyDescent="0.25">
      <c r="A17" s="60" t="s">
        <v>51</v>
      </c>
      <c r="B17" s="61" t="s">
        <v>52</v>
      </c>
      <c r="C17" s="62" t="s">
        <v>53</v>
      </c>
      <c r="D17" s="66">
        <v>3</v>
      </c>
      <c r="E17" s="59">
        <v>1</v>
      </c>
      <c r="F17" s="59" t="s">
        <v>54</v>
      </c>
      <c r="G17" s="59" t="s">
        <v>54</v>
      </c>
      <c r="H17" s="59" t="s">
        <v>55</v>
      </c>
      <c r="I17" s="59"/>
      <c r="J17" s="59">
        <v>2</v>
      </c>
      <c r="K17" s="59" t="s">
        <v>56</v>
      </c>
      <c r="L17" s="59" t="s">
        <v>57</v>
      </c>
      <c r="M17" s="59" t="s">
        <v>105</v>
      </c>
      <c r="N17" s="59" t="s">
        <v>139</v>
      </c>
      <c r="O17" s="59" t="s">
        <v>58</v>
      </c>
      <c r="P17" s="59"/>
      <c r="Q17" s="59"/>
      <c r="R17" s="59"/>
    </row>
    <row r="18" spans="1:18" ht="15" customHeight="1" x14ac:dyDescent="0.25">
      <c r="A18" s="63" t="s">
        <v>59</v>
      </c>
      <c r="B18" s="64" t="s">
        <v>60</v>
      </c>
      <c r="C18" s="64" t="s">
        <v>61</v>
      </c>
      <c r="D18" s="67"/>
      <c r="E18" s="3">
        <v>1</v>
      </c>
      <c r="F18" s="3"/>
      <c r="G18" s="3" t="s">
        <v>54</v>
      </c>
      <c r="H18" s="3"/>
      <c r="I18" s="3"/>
      <c r="J18" s="1"/>
      <c r="K18" s="1"/>
      <c r="L18" s="1"/>
      <c r="M18" s="1"/>
      <c r="N18" s="1"/>
      <c r="O18" s="1"/>
      <c r="P18" s="1"/>
      <c r="Q18" s="1"/>
      <c r="R18" s="1"/>
    </row>
    <row r="19" spans="1:18" ht="15" customHeight="1" x14ac:dyDescent="0.25">
      <c r="A19" s="63" t="s">
        <v>59</v>
      </c>
      <c r="B19" s="64" t="s">
        <v>62</v>
      </c>
      <c r="C19" s="64" t="s">
        <v>63</v>
      </c>
      <c r="D19" s="67"/>
      <c r="E19" s="3">
        <v>1</v>
      </c>
      <c r="F19" s="3"/>
      <c r="G19" s="3" t="s">
        <v>54</v>
      </c>
      <c r="H19" s="3"/>
      <c r="I19" s="3"/>
      <c r="J19" s="1"/>
      <c r="K19" s="1"/>
      <c r="L19" s="1"/>
      <c r="M19" s="1"/>
      <c r="N19" s="1"/>
      <c r="O19" s="1"/>
      <c r="P19" s="1"/>
      <c r="Q19" s="1"/>
      <c r="R19" s="1"/>
    </row>
    <row r="20" spans="1:18" ht="15" customHeight="1" x14ac:dyDescent="0.25">
      <c r="A20" s="63" t="s">
        <v>59</v>
      </c>
      <c r="B20" s="64" t="s">
        <v>64</v>
      </c>
      <c r="C20" s="64" t="s">
        <v>65</v>
      </c>
      <c r="D20" s="67"/>
      <c r="E20" s="3">
        <v>2</v>
      </c>
      <c r="F20" s="3"/>
      <c r="G20" s="3" t="s">
        <v>54</v>
      </c>
      <c r="H20" s="3"/>
      <c r="I20" s="3"/>
      <c r="J20" s="1"/>
      <c r="K20" s="1"/>
      <c r="L20" s="1"/>
      <c r="M20" s="1"/>
      <c r="N20" s="1"/>
      <c r="O20" s="1"/>
      <c r="P20" s="1"/>
      <c r="Q20" s="1"/>
      <c r="R20" s="1"/>
    </row>
    <row r="21" spans="1:18" ht="15" customHeight="1" x14ac:dyDescent="0.25">
      <c r="A21" s="60" t="s">
        <v>51</v>
      </c>
      <c r="B21" s="61" t="s">
        <v>66</v>
      </c>
      <c r="C21" s="62" t="s">
        <v>67</v>
      </c>
      <c r="D21" s="66">
        <v>3</v>
      </c>
      <c r="E21" s="59">
        <v>1</v>
      </c>
      <c r="F21" s="59" t="s">
        <v>54</v>
      </c>
      <c r="G21" s="59" t="s">
        <v>54</v>
      </c>
      <c r="H21" s="59" t="s">
        <v>55</v>
      </c>
      <c r="I21" s="59"/>
      <c r="J21" s="59">
        <v>2</v>
      </c>
      <c r="K21" s="59" t="s">
        <v>56</v>
      </c>
      <c r="L21" s="59" t="s">
        <v>57</v>
      </c>
      <c r="M21" s="59" t="s">
        <v>105</v>
      </c>
      <c r="N21" s="59" t="s">
        <v>139</v>
      </c>
      <c r="O21" s="59" t="s">
        <v>58</v>
      </c>
      <c r="P21" s="59"/>
      <c r="Q21" s="59"/>
      <c r="R21" s="59"/>
    </row>
    <row r="22" spans="1:18" ht="15" customHeight="1" x14ac:dyDescent="0.25">
      <c r="A22" s="63" t="s">
        <v>59</v>
      </c>
      <c r="B22" s="64" t="s">
        <v>68</v>
      </c>
      <c r="C22" s="64" t="s">
        <v>69</v>
      </c>
      <c r="D22" s="67"/>
      <c r="E22" s="3">
        <v>1</v>
      </c>
      <c r="F22" s="3"/>
      <c r="G22" s="3" t="s">
        <v>54</v>
      </c>
      <c r="H22" s="3"/>
      <c r="I22" s="3"/>
      <c r="J22" s="1">
        <v>1</v>
      </c>
      <c r="K22" s="1"/>
      <c r="L22" s="1"/>
      <c r="M22" s="1"/>
      <c r="N22" s="1"/>
      <c r="O22" s="1"/>
      <c r="P22" s="1"/>
      <c r="Q22" s="1"/>
      <c r="R22" s="1"/>
    </row>
    <row r="23" spans="1:18" ht="15" customHeight="1" x14ac:dyDescent="0.25">
      <c r="A23" s="63" t="s">
        <v>59</v>
      </c>
      <c r="B23" s="64" t="s">
        <v>70</v>
      </c>
      <c r="C23" s="64" t="s">
        <v>71</v>
      </c>
      <c r="D23" s="67"/>
      <c r="E23" s="3">
        <v>2</v>
      </c>
      <c r="F23" s="3"/>
      <c r="G23" s="3" t="s">
        <v>54</v>
      </c>
      <c r="H23" s="3"/>
      <c r="I23" s="3"/>
      <c r="J23" s="1">
        <v>1</v>
      </c>
      <c r="K23" s="1"/>
      <c r="L23" s="1"/>
      <c r="M23" s="1"/>
      <c r="N23" s="1"/>
      <c r="O23" s="1"/>
      <c r="P23" s="1"/>
      <c r="Q23" s="1"/>
      <c r="R23" s="1"/>
    </row>
    <row r="24" spans="1:18" s="9" customFormat="1" ht="15" customHeight="1" x14ac:dyDescent="0.25">
      <c r="A24" s="60" t="s">
        <v>51</v>
      </c>
      <c r="B24" s="61" t="s">
        <v>72</v>
      </c>
      <c r="C24" s="62" t="s">
        <v>73</v>
      </c>
      <c r="D24" s="66">
        <v>6</v>
      </c>
      <c r="E24" s="59">
        <v>2</v>
      </c>
      <c r="F24" s="59" t="s">
        <v>54</v>
      </c>
      <c r="G24" s="59" t="s">
        <v>54</v>
      </c>
      <c r="H24" s="59" t="s">
        <v>55</v>
      </c>
      <c r="I24" s="59"/>
      <c r="J24" s="59">
        <v>2</v>
      </c>
      <c r="K24" s="59" t="s">
        <v>56</v>
      </c>
      <c r="L24" s="59" t="s">
        <v>57</v>
      </c>
      <c r="M24" s="59" t="s">
        <v>105</v>
      </c>
      <c r="N24" s="59" t="s">
        <v>139</v>
      </c>
      <c r="O24" s="59" t="s">
        <v>58</v>
      </c>
      <c r="P24" s="59"/>
      <c r="Q24" s="59"/>
      <c r="R24" s="59"/>
    </row>
    <row r="25" spans="1:18" s="9" customFormat="1" ht="15" customHeight="1" x14ac:dyDescent="0.25">
      <c r="A25" s="65" t="s">
        <v>59</v>
      </c>
      <c r="B25" s="64" t="s">
        <v>74</v>
      </c>
      <c r="C25" s="64" t="s">
        <v>75</v>
      </c>
      <c r="D25" s="67"/>
      <c r="E25" s="3">
        <v>3</v>
      </c>
      <c r="F25" s="3"/>
      <c r="G25" s="3" t="s">
        <v>54</v>
      </c>
      <c r="H25" s="3"/>
      <c r="I25" s="3"/>
      <c r="J25" s="3">
        <v>1</v>
      </c>
      <c r="K25" s="3"/>
      <c r="L25" s="3"/>
      <c r="M25" s="3"/>
      <c r="N25" s="3"/>
      <c r="O25" s="1"/>
      <c r="P25" s="1"/>
      <c r="Q25" s="1"/>
      <c r="R25" s="1"/>
    </row>
    <row r="26" spans="1:18" ht="15" customHeight="1" x14ac:dyDescent="0.25">
      <c r="A26" s="63" t="s">
        <v>59</v>
      </c>
      <c r="B26" s="64" t="s">
        <v>76</v>
      </c>
      <c r="C26" s="64" t="s">
        <v>77</v>
      </c>
      <c r="D26" s="67"/>
      <c r="E26" s="3">
        <v>3</v>
      </c>
      <c r="F26" s="3"/>
      <c r="G26" s="3" t="s">
        <v>54</v>
      </c>
      <c r="H26" s="3"/>
      <c r="I26" s="3"/>
      <c r="J26" s="1">
        <v>1</v>
      </c>
      <c r="K26" s="1"/>
      <c r="L26" s="1"/>
      <c r="M26" s="1"/>
      <c r="N26" s="1"/>
      <c r="O26" s="1"/>
      <c r="P26" s="1"/>
      <c r="Q26" s="1"/>
      <c r="R26" s="1"/>
    </row>
    <row r="27" spans="1:18" ht="15" customHeight="1" x14ac:dyDescent="0.25">
      <c r="A27" s="70"/>
      <c r="B27" s="71"/>
      <c r="C27" s="71"/>
      <c r="D27" s="3"/>
      <c r="E27" s="3"/>
      <c r="F27" s="3"/>
      <c r="G27" s="3"/>
      <c r="H27" s="3"/>
      <c r="I27" s="3"/>
      <c r="J27" s="1"/>
      <c r="K27" s="1"/>
      <c r="L27" s="1"/>
      <c r="M27" s="1"/>
      <c r="N27" s="1"/>
      <c r="O27" s="1"/>
      <c r="P27" s="1"/>
      <c r="Q27" s="1"/>
      <c r="R27" s="1"/>
    </row>
    <row r="28" spans="1:18" ht="14.25" customHeight="1" x14ac:dyDescent="0.25">
      <c r="A28" s="1"/>
      <c r="B28" s="48"/>
      <c r="C28" s="2"/>
      <c r="D28" s="3"/>
      <c r="E28" s="3"/>
      <c r="F28" s="3"/>
      <c r="G28" s="3"/>
      <c r="H28" s="3"/>
      <c r="I28" s="3"/>
      <c r="J28" s="1"/>
      <c r="K28" s="1"/>
      <c r="L28" s="1"/>
      <c r="M28" s="1"/>
      <c r="N28" s="1"/>
      <c r="O28" s="1"/>
      <c r="P28" s="1"/>
      <c r="Q28" s="1"/>
      <c r="R28" s="1"/>
    </row>
    <row r="29" spans="1:18" ht="15" customHeight="1" x14ac:dyDescent="0.25">
      <c r="A29" s="1"/>
      <c r="B29" s="2"/>
      <c r="C29" s="2"/>
      <c r="D29" s="3"/>
      <c r="E29" s="3"/>
      <c r="F29" s="3"/>
      <c r="G29" s="3"/>
      <c r="H29" s="3"/>
      <c r="I29" s="3"/>
      <c r="J29" s="1"/>
      <c r="K29" s="1"/>
      <c r="L29" s="1"/>
      <c r="M29" s="1"/>
      <c r="N29" s="1"/>
      <c r="O29" s="1"/>
      <c r="P29" s="1"/>
      <c r="Q29" s="1"/>
      <c r="R29" s="1"/>
    </row>
    <row r="30" spans="1:18" ht="15" customHeight="1" x14ac:dyDescent="0.25">
      <c r="A30" s="1"/>
      <c r="B30" s="1"/>
      <c r="C30" s="4"/>
      <c r="D30" s="3"/>
      <c r="E30" s="3"/>
      <c r="F30" s="3"/>
      <c r="G30" s="3"/>
      <c r="H30" s="3"/>
      <c r="I30" s="3"/>
      <c r="J30" s="1"/>
      <c r="K30" s="1"/>
      <c r="L30" s="1"/>
      <c r="M30" s="1"/>
      <c r="N30" s="1"/>
      <c r="O30" s="1"/>
      <c r="P30" s="1"/>
      <c r="Q30" s="1"/>
      <c r="R30" s="1"/>
    </row>
    <row r="31" spans="1:18" ht="15" customHeight="1" x14ac:dyDescent="0.25">
      <c r="A31" s="1"/>
      <c r="B31" s="1"/>
      <c r="C31" s="2"/>
      <c r="D31" s="3"/>
      <c r="E31" s="3"/>
      <c r="F31" s="3"/>
      <c r="G31" s="3"/>
      <c r="H31" s="3"/>
      <c r="I31" s="3"/>
      <c r="J31" s="1"/>
      <c r="K31" s="1"/>
      <c r="L31" s="1"/>
      <c r="M31" s="1"/>
      <c r="N31" s="1"/>
      <c r="O31" s="1"/>
      <c r="P31" s="1"/>
      <c r="Q31" s="1"/>
      <c r="R31" s="1"/>
    </row>
    <row r="32" spans="1:18" ht="15" customHeight="1" x14ac:dyDescent="0.25">
      <c r="A32" s="1"/>
      <c r="B32" s="1"/>
      <c r="C32" s="2"/>
      <c r="D32" s="3"/>
      <c r="E32" s="3"/>
      <c r="F32" s="3"/>
      <c r="G32" s="3"/>
      <c r="H32" s="3"/>
      <c r="I32" s="3"/>
      <c r="J32" s="1"/>
      <c r="K32" s="1"/>
      <c r="L32" s="1"/>
      <c r="M32" s="1"/>
      <c r="N32" s="1"/>
      <c r="O32" s="1"/>
      <c r="P32" s="1"/>
      <c r="Q32" s="1"/>
      <c r="R32" s="1"/>
    </row>
    <row r="33" spans="1:18" ht="15" customHeight="1" x14ac:dyDescent="0.25">
      <c r="A33" s="1"/>
      <c r="B33" s="1"/>
      <c r="C33" s="2"/>
      <c r="D33" s="3"/>
      <c r="E33" s="3"/>
      <c r="F33" s="3"/>
      <c r="G33" s="3"/>
      <c r="H33" s="3"/>
      <c r="I33" s="3"/>
      <c r="J33" s="1"/>
      <c r="K33" s="1"/>
      <c r="L33" s="1"/>
      <c r="M33" s="1"/>
      <c r="N33" s="1"/>
      <c r="O33" s="1"/>
      <c r="P33" s="1"/>
      <c r="Q33" s="1"/>
      <c r="R33" s="1"/>
    </row>
    <row r="34" spans="1:18" ht="15" customHeight="1" x14ac:dyDescent="0.25">
      <c r="A34" s="1"/>
      <c r="B34" s="1"/>
      <c r="C34" s="2"/>
      <c r="D34" s="3"/>
      <c r="E34" s="3"/>
      <c r="F34" s="3"/>
      <c r="G34" s="3"/>
      <c r="H34" s="3"/>
      <c r="I34" s="3"/>
      <c r="J34" s="1"/>
      <c r="K34" s="1"/>
      <c r="L34" s="1"/>
      <c r="M34" s="1"/>
      <c r="N34" s="1"/>
      <c r="O34" s="1"/>
      <c r="P34" s="1"/>
      <c r="Q34" s="1"/>
      <c r="R34" s="1"/>
    </row>
    <row r="35" spans="1:18" ht="15" customHeight="1" x14ac:dyDescent="0.25">
      <c r="A35" s="1"/>
      <c r="B35" s="1"/>
      <c r="C35" s="1"/>
      <c r="D35" s="3"/>
      <c r="E35" s="1"/>
      <c r="F35" s="1"/>
      <c r="G35" s="1"/>
      <c r="H35" s="1"/>
      <c r="I35" s="1"/>
      <c r="J35" s="1"/>
      <c r="K35" s="1"/>
      <c r="L35" s="1"/>
      <c r="M35" s="1"/>
      <c r="N35" s="1"/>
      <c r="O35" s="1"/>
      <c r="P35" s="1"/>
      <c r="Q35" s="1"/>
      <c r="R35" s="1"/>
    </row>
    <row r="36" spans="1:18" ht="15" customHeight="1" x14ac:dyDescent="0.25">
      <c r="A36" s="1"/>
      <c r="B36" s="1"/>
      <c r="C36" s="1"/>
      <c r="D36" s="3"/>
      <c r="E36" s="1"/>
      <c r="F36" s="1"/>
      <c r="G36" s="1"/>
      <c r="H36" s="1"/>
      <c r="I36" s="1"/>
      <c r="J36" s="1"/>
      <c r="K36" s="1"/>
      <c r="L36" s="1"/>
      <c r="M36" s="1"/>
      <c r="N36" s="1"/>
      <c r="O36" s="1"/>
      <c r="P36" s="1"/>
      <c r="Q36" s="1"/>
      <c r="R36" s="1"/>
    </row>
    <row r="37" spans="1:18" ht="15" customHeight="1" x14ac:dyDescent="0.25">
      <c r="A37" s="1"/>
      <c r="B37" s="1"/>
      <c r="C37" s="1"/>
      <c r="D37" s="3"/>
      <c r="E37" s="1"/>
      <c r="F37" s="1"/>
      <c r="G37" s="1"/>
      <c r="H37" s="1"/>
      <c r="I37" s="1"/>
      <c r="J37" s="1"/>
      <c r="K37" s="1"/>
      <c r="L37" s="1"/>
      <c r="M37" s="1"/>
      <c r="N37" s="1"/>
      <c r="O37" s="1"/>
      <c r="P37" s="1"/>
      <c r="Q37" s="1"/>
      <c r="R37" s="1"/>
    </row>
    <row r="38" spans="1:18" ht="15" customHeight="1" x14ac:dyDescent="0.25">
      <c r="A38" s="1"/>
      <c r="B38" s="1"/>
      <c r="C38" s="1"/>
      <c r="D38" s="3"/>
      <c r="E38" s="1"/>
      <c r="F38" s="1"/>
      <c r="G38" s="1"/>
      <c r="H38" s="1"/>
      <c r="I38" s="1"/>
      <c r="J38" s="1"/>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x14ac:dyDescent="0.25">
      <c r="A41" s="1"/>
      <c r="B41" s="2"/>
      <c r="C41" s="2"/>
      <c r="D41" s="3"/>
      <c r="E41" s="1"/>
      <c r="F41" s="1"/>
      <c r="G41" s="1"/>
      <c r="H41" s="1"/>
      <c r="I41" s="1"/>
      <c r="J41" s="2"/>
      <c r="K41" s="1"/>
      <c r="L41" s="1"/>
      <c r="M41" s="1"/>
      <c r="N41" s="1"/>
      <c r="O41" s="1"/>
      <c r="P41" s="1"/>
      <c r="Q41" s="1"/>
      <c r="R41" s="1"/>
    </row>
    <row r="42" spans="1:18" x14ac:dyDescent="0.25">
      <c r="A42" s="1"/>
      <c r="B42" s="2"/>
      <c r="C42" s="2"/>
      <c r="D42" s="3"/>
      <c r="E42" s="1"/>
      <c r="F42" s="1"/>
      <c r="G42" s="1"/>
      <c r="H42" s="1"/>
      <c r="I42" s="1"/>
      <c r="J42" s="2"/>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ht="18.75" x14ac:dyDescent="0.25">
      <c r="A47" s="1"/>
      <c r="B47" s="49"/>
      <c r="C47" s="5"/>
      <c r="D47" s="3"/>
      <c r="E47" s="6"/>
      <c r="F47" s="6"/>
      <c r="G47" s="6"/>
      <c r="H47" s="6"/>
      <c r="I47" s="6"/>
      <c r="J47" s="5"/>
      <c r="K47" s="1"/>
      <c r="L47" s="1"/>
      <c r="M47" s="1"/>
      <c r="N47" s="1"/>
      <c r="O47" s="1"/>
      <c r="P47" s="1"/>
      <c r="Q47" s="1"/>
      <c r="R47" s="1"/>
    </row>
    <row r="48" spans="1:18" ht="17.25" x14ac:dyDescent="0.25">
      <c r="A48" s="1"/>
      <c r="B48" s="50"/>
      <c r="C48" s="7"/>
      <c r="D48" s="3"/>
      <c r="E48" s="1"/>
      <c r="F48" s="1"/>
      <c r="G48" s="1"/>
      <c r="H48" s="1"/>
      <c r="I48" s="1"/>
      <c r="J48" s="7"/>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1"/>
      <c r="B53" s="2"/>
      <c r="C53" s="2"/>
      <c r="D53" s="3"/>
      <c r="E53" s="1"/>
      <c r="F53" s="1"/>
      <c r="G53" s="1"/>
      <c r="H53" s="1"/>
      <c r="I53" s="1"/>
      <c r="J53" s="2"/>
      <c r="K53" s="1"/>
      <c r="L53" s="1"/>
      <c r="M53" s="1"/>
      <c r="N53" s="1"/>
      <c r="O53" s="1"/>
      <c r="P53" s="1"/>
      <c r="Q53" s="1"/>
      <c r="R53" s="1"/>
    </row>
    <row r="54" spans="1:18" x14ac:dyDescent="0.25">
      <c r="A54" s="1"/>
      <c r="B54" s="2"/>
      <c r="C54" s="2"/>
      <c r="D54" s="3"/>
      <c r="E54" s="1"/>
      <c r="F54" s="1"/>
      <c r="G54" s="1"/>
      <c r="H54" s="1"/>
      <c r="I54" s="1"/>
      <c r="J54" s="2"/>
      <c r="K54" s="1"/>
      <c r="L54" s="1"/>
      <c r="M54" s="1"/>
      <c r="N54" s="1"/>
      <c r="O54" s="1"/>
      <c r="P54" s="1"/>
      <c r="Q54" s="1"/>
      <c r="R54" s="1"/>
    </row>
    <row r="55" spans="1:18" x14ac:dyDescent="0.25">
      <c r="A55" s="1"/>
      <c r="B55" s="2"/>
      <c r="C55" s="2"/>
      <c r="D55" s="3"/>
      <c r="E55" s="1"/>
      <c r="F55" s="1"/>
      <c r="G55" s="1"/>
      <c r="H55" s="1"/>
      <c r="I55" s="1"/>
      <c r="J55" s="2"/>
      <c r="K55" s="1"/>
      <c r="L55" s="1"/>
      <c r="M55" s="1"/>
      <c r="N55" s="1"/>
      <c r="O55" s="1"/>
      <c r="P55" s="1"/>
      <c r="Q55" s="1"/>
      <c r="R55" s="1"/>
    </row>
    <row r="56" spans="1:18" x14ac:dyDescent="0.25">
      <c r="A56" s="1"/>
      <c r="B56" s="2"/>
      <c r="C56" s="2"/>
      <c r="D56" s="3"/>
      <c r="E56" s="1"/>
      <c r="F56" s="1"/>
      <c r="G56" s="1"/>
      <c r="H56" s="1"/>
      <c r="I56" s="1"/>
      <c r="J56" s="2"/>
      <c r="K56" s="1"/>
      <c r="L56" s="1"/>
      <c r="M56" s="1"/>
      <c r="N56" s="1"/>
      <c r="O56" s="1"/>
      <c r="P56" s="1"/>
      <c r="Q56" s="1"/>
      <c r="R56" s="1"/>
    </row>
    <row r="57" spans="1:18" x14ac:dyDescent="0.25">
      <c r="A57" s="1"/>
      <c r="B57" s="2"/>
      <c r="C57" s="2"/>
      <c r="D57" s="3"/>
      <c r="E57" s="1"/>
      <c r="F57" s="1"/>
      <c r="G57" s="1"/>
      <c r="H57" s="1"/>
      <c r="I57" s="1"/>
      <c r="J57" s="2"/>
      <c r="K57" s="1"/>
      <c r="L57" s="1"/>
      <c r="M57" s="1"/>
      <c r="N57" s="1"/>
      <c r="O57" s="1"/>
      <c r="P57" s="1"/>
      <c r="Q57" s="1"/>
      <c r="R57" s="1"/>
    </row>
    <row r="58" spans="1:18" x14ac:dyDescent="0.25">
      <c r="A58" s="1"/>
      <c r="B58" s="2"/>
      <c r="C58" s="2"/>
      <c r="D58" s="3"/>
      <c r="E58" s="1"/>
      <c r="F58" s="1"/>
      <c r="G58" s="1"/>
      <c r="H58" s="1"/>
      <c r="I58" s="1"/>
      <c r="J58" s="2"/>
      <c r="K58" s="1"/>
      <c r="L58" s="1"/>
      <c r="M58" s="1"/>
      <c r="N58" s="1"/>
      <c r="O58" s="1"/>
      <c r="P58" s="1"/>
      <c r="Q58" s="1"/>
      <c r="R58" s="1"/>
    </row>
    <row r="59" spans="1:18" x14ac:dyDescent="0.25">
      <c r="A59" s="53"/>
      <c r="B59" s="54"/>
      <c r="C59" s="54"/>
      <c r="D59" s="54"/>
      <c r="E59" s="54"/>
      <c r="F59" s="54"/>
      <c r="G59" s="54"/>
      <c r="H59" s="54"/>
      <c r="I59" s="54"/>
      <c r="J59" s="54"/>
      <c r="K59" s="54"/>
      <c r="L59" s="53"/>
      <c r="M59" s="53"/>
      <c r="N59" s="53"/>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53"/>
      <c r="N176" s="53"/>
    </row>
    <row r="177" spans="1:14" x14ac:dyDescent="0.25">
      <c r="A177" s="53"/>
      <c r="B177" s="54"/>
      <c r="C177" s="54"/>
      <c r="D177" s="54"/>
      <c r="E177" s="54"/>
      <c r="F177" s="54"/>
      <c r="G177" s="54"/>
      <c r="H177" s="54"/>
      <c r="I177" s="54"/>
      <c r="J177" s="54"/>
      <c r="K177" s="54"/>
      <c r="L177" s="53"/>
      <c r="M177" s="53"/>
      <c r="N177" s="53"/>
    </row>
    <row r="178" spans="1:14" x14ac:dyDescent="0.25">
      <c r="A178" s="53"/>
      <c r="B178" s="54"/>
      <c r="C178" s="54"/>
      <c r="D178" s="54"/>
      <c r="E178" s="54"/>
      <c r="F178" s="54"/>
      <c r="G178" s="54"/>
      <c r="H178" s="54"/>
      <c r="I178" s="54"/>
      <c r="J178" s="54"/>
      <c r="K178" s="54"/>
      <c r="L178" s="53"/>
      <c r="M178" s="53"/>
      <c r="N178" s="53"/>
    </row>
    <row r="179" spans="1:14" x14ac:dyDescent="0.25">
      <c r="A179" s="53"/>
      <c r="B179" s="54"/>
      <c r="C179" s="54"/>
      <c r="D179" s="54"/>
      <c r="E179" s="54"/>
      <c r="F179" s="54"/>
      <c r="G179" s="54"/>
      <c r="H179" s="54"/>
      <c r="I179" s="54"/>
      <c r="J179" s="54"/>
      <c r="K179" s="54"/>
      <c r="L179" s="53"/>
      <c r="M179" s="53"/>
      <c r="N179" s="53"/>
    </row>
    <row r="180" spans="1:14" x14ac:dyDescent="0.25">
      <c r="A180" s="53"/>
      <c r="B180" s="54"/>
      <c r="C180" s="54"/>
      <c r="D180" s="54"/>
      <c r="E180" s="54"/>
      <c r="F180" s="54"/>
      <c r="G180" s="54"/>
      <c r="H180" s="54"/>
      <c r="I180" s="54"/>
      <c r="J180" s="54"/>
      <c r="K180" s="54"/>
      <c r="L180" s="53"/>
      <c r="M180" s="53"/>
      <c r="N180" s="53"/>
    </row>
    <row r="181" spans="1:14" x14ac:dyDescent="0.25">
      <c r="A181" s="53"/>
      <c r="B181" s="54"/>
      <c r="C181" s="54"/>
      <c r="D181" s="54"/>
      <c r="E181" s="54"/>
      <c r="F181" s="54"/>
      <c r="G181" s="54"/>
      <c r="H181" s="54"/>
      <c r="I181" s="54"/>
      <c r="J181" s="54"/>
      <c r="K181" s="54"/>
      <c r="L181" s="53"/>
      <c r="M181" s="53"/>
      <c r="N181" s="53"/>
    </row>
    <row r="182" spans="1:14" x14ac:dyDescent="0.25">
      <c r="A182" s="53"/>
      <c r="B182" s="54"/>
      <c r="C182" s="54"/>
      <c r="D182" s="54"/>
      <c r="E182" s="54"/>
      <c r="F182" s="54"/>
      <c r="G182" s="54"/>
      <c r="H182" s="54"/>
      <c r="I182" s="54"/>
      <c r="J182" s="54"/>
      <c r="K182" s="54"/>
      <c r="L182" s="53"/>
      <c r="M182" s="53"/>
      <c r="N182" s="53"/>
    </row>
    <row r="183" spans="1:14" x14ac:dyDescent="0.25">
      <c r="A183" s="53"/>
      <c r="B183" s="54"/>
      <c r="C183" s="54"/>
      <c r="D183" s="54"/>
      <c r="E183" s="54"/>
      <c r="F183" s="54"/>
      <c r="G183" s="54"/>
      <c r="H183" s="54"/>
      <c r="I183" s="54"/>
      <c r="J183" s="54"/>
      <c r="K183" s="54"/>
      <c r="L183" s="53"/>
      <c r="M183" s="53"/>
      <c r="N183" s="53"/>
    </row>
    <row r="184" spans="1:14" x14ac:dyDescent="0.25">
      <c r="A184" s="53"/>
      <c r="B184" s="54"/>
      <c r="C184" s="54"/>
      <c r="D184" s="54"/>
      <c r="E184" s="54"/>
      <c r="F184" s="54"/>
      <c r="G184" s="54"/>
      <c r="H184" s="54"/>
      <c r="I184" s="54"/>
      <c r="J184" s="54"/>
      <c r="K184" s="54"/>
      <c r="L184" s="53"/>
      <c r="M184" s="53"/>
      <c r="N184" s="53"/>
    </row>
    <row r="185" spans="1:14" x14ac:dyDescent="0.25">
      <c r="A185" s="53"/>
      <c r="B185" s="54"/>
      <c r="C185" s="54"/>
      <c r="D185" s="54"/>
      <c r="E185" s="54"/>
      <c r="F185" s="54"/>
      <c r="G185" s="54"/>
      <c r="H185" s="54"/>
      <c r="I185" s="54"/>
      <c r="J185" s="54"/>
      <c r="K185" s="54"/>
      <c r="L185" s="53"/>
      <c r="M185" s="53"/>
      <c r="N185" s="53"/>
    </row>
    <row r="186" spans="1:14" x14ac:dyDescent="0.25">
      <c r="A186" s="53"/>
      <c r="B186" s="54"/>
      <c r="C186" s="54"/>
      <c r="D186" s="54"/>
      <c r="E186" s="54"/>
      <c r="F186" s="54"/>
      <c r="G186" s="54"/>
      <c r="H186" s="54"/>
      <c r="I186" s="54"/>
      <c r="J186" s="54"/>
      <c r="K186" s="54"/>
      <c r="L186" s="53"/>
      <c r="M186" s="53"/>
      <c r="N186" s="53"/>
    </row>
    <row r="187" spans="1:14" x14ac:dyDescent="0.25">
      <c r="A187" s="53"/>
      <c r="B187" s="54"/>
      <c r="C187" s="54"/>
      <c r="D187" s="54"/>
      <c r="E187" s="54"/>
      <c r="F187" s="54"/>
      <c r="G187" s="54"/>
      <c r="H187" s="54"/>
      <c r="I187" s="54"/>
      <c r="J187" s="54"/>
      <c r="K187" s="54"/>
      <c r="L187" s="53"/>
      <c r="M187" s="53"/>
      <c r="N187" s="53"/>
    </row>
    <row r="188" spans="1:14" x14ac:dyDescent="0.25">
      <c r="A188" s="53"/>
      <c r="B188" s="54"/>
      <c r="C188" s="54"/>
      <c r="D188" s="54"/>
      <c r="E188" s="54"/>
      <c r="F188" s="54"/>
      <c r="G188" s="54"/>
      <c r="H188" s="54"/>
      <c r="I188" s="54"/>
      <c r="J188" s="54"/>
      <c r="K188" s="54"/>
      <c r="L188" s="53"/>
      <c r="M188" s="53"/>
      <c r="N188" s="53"/>
    </row>
    <row r="189" spans="1:14" x14ac:dyDescent="0.25">
      <c r="A189" s="53"/>
      <c r="B189" s="54"/>
      <c r="C189" s="54"/>
      <c r="D189" s="54"/>
      <c r="E189" s="54"/>
      <c r="F189" s="54"/>
      <c r="G189" s="54"/>
      <c r="H189" s="54"/>
      <c r="I189" s="54"/>
      <c r="J189" s="54"/>
      <c r="K189" s="54"/>
      <c r="L189" s="53"/>
      <c r="M189" s="53"/>
      <c r="N189" s="53"/>
    </row>
    <row r="190" spans="1:14" x14ac:dyDescent="0.25">
      <c r="A190" s="53"/>
      <c r="B190" s="54"/>
      <c r="C190" s="54"/>
      <c r="D190" s="54"/>
      <c r="E190" s="54"/>
      <c r="F190" s="54"/>
      <c r="G190" s="54"/>
      <c r="H190" s="54"/>
      <c r="I190" s="54"/>
      <c r="J190" s="54"/>
      <c r="K190" s="54"/>
      <c r="L190" s="53"/>
      <c r="M190" s="53"/>
      <c r="N190" s="53"/>
    </row>
    <row r="191" spans="1:14" x14ac:dyDescent="0.25">
      <c r="A191" s="53"/>
      <c r="B191" s="54"/>
      <c r="C191" s="54"/>
      <c r="D191" s="54"/>
      <c r="E191" s="54"/>
      <c r="F191" s="54"/>
      <c r="G191" s="54"/>
      <c r="H191" s="54"/>
      <c r="I191" s="54"/>
      <c r="J191" s="54"/>
      <c r="K191" s="54"/>
      <c r="L191" s="53"/>
      <c r="M191" s="53"/>
      <c r="N191" s="53"/>
    </row>
    <row r="192" spans="1:14" x14ac:dyDescent="0.25">
      <c r="A192" s="53"/>
      <c r="B192" s="54"/>
      <c r="C192" s="54"/>
      <c r="D192" s="54"/>
      <c r="E192" s="54"/>
      <c r="F192" s="54"/>
      <c r="G192" s="54"/>
      <c r="H192" s="54"/>
      <c r="I192" s="54"/>
      <c r="J192" s="54"/>
      <c r="K192" s="54"/>
      <c r="L192" s="53"/>
      <c r="M192" s="53"/>
      <c r="N192" s="53"/>
    </row>
    <row r="193" spans="1:14" x14ac:dyDescent="0.25">
      <c r="A193" s="53"/>
      <c r="B193" s="54"/>
      <c r="C193" s="54"/>
      <c r="D193" s="54"/>
      <c r="E193" s="54"/>
      <c r="F193" s="54"/>
      <c r="G193" s="54"/>
      <c r="H193" s="54"/>
      <c r="I193" s="54"/>
      <c r="J193" s="54"/>
      <c r="K193" s="54"/>
      <c r="L193" s="53"/>
      <c r="M193" s="53"/>
      <c r="N193" s="53"/>
    </row>
    <row r="194" spans="1:14" x14ac:dyDescent="0.25">
      <c r="A194" s="53"/>
      <c r="B194" s="54"/>
      <c r="C194" s="54"/>
      <c r="D194" s="54"/>
      <c r="E194" s="54"/>
      <c r="F194" s="54"/>
      <c r="G194" s="54"/>
      <c r="H194" s="54"/>
      <c r="I194" s="54"/>
      <c r="J194" s="54"/>
      <c r="K194" s="54"/>
      <c r="L194" s="53"/>
      <c r="M194" s="53"/>
      <c r="N194" s="53"/>
    </row>
    <row r="195" spans="1:14" x14ac:dyDescent="0.25">
      <c r="A195" s="53"/>
      <c r="B195" s="54"/>
      <c r="C195" s="54"/>
      <c r="D195" s="54"/>
      <c r="E195" s="54"/>
      <c r="F195" s="54"/>
      <c r="G195" s="54"/>
      <c r="H195" s="54"/>
      <c r="I195" s="54"/>
      <c r="J195" s="54"/>
      <c r="K195" s="54"/>
      <c r="L195" s="53"/>
      <c r="M195" s="53"/>
      <c r="N195" s="53"/>
    </row>
    <row r="196" spans="1:14" x14ac:dyDescent="0.25">
      <c r="A196" s="53"/>
      <c r="B196" s="54"/>
      <c r="C196" s="54"/>
      <c r="D196" s="54"/>
      <c r="E196" s="54"/>
      <c r="F196" s="54"/>
      <c r="G196" s="54"/>
      <c r="H196" s="54"/>
      <c r="I196" s="54"/>
      <c r="J196" s="54"/>
      <c r="K196" s="54"/>
      <c r="L196" s="53"/>
      <c r="M196" s="53"/>
      <c r="N196" s="53"/>
    </row>
    <row r="197" spans="1:14" x14ac:dyDescent="0.25">
      <c r="A197" s="53"/>
      <c r="B197" s="54"/>
      <c r="C197" s="54"/>
      <c r="D197" s="54"/>
      <c r="E197" s="54"/>
      <c r="F197" s="54"/>
      <c r="G197" s="54"/>
      <c r="H197" s="54"/>
      <c r="I197" s="54"/>
      <c r="J197" s="54"/>
      <c r="K197" s="54"/>
      <c r="L197" s="53"/>
      <c r="M197" s="53"/>
      <c r="N197" s="53"/>
    </row>
    <row r="198" spans="1:14" x14ac:dyDescent="0.25">
      <c r="A198" s="53"/>
      <c r="B198" s="54"/>
      <c r="C198" s="54"/>
      <c r="D198" s="54"/>
      <c r="E198" s="54"/>
      <c r="F198" s="54"/>
      <c r="G198" s="54"/>
      <c r="H198" s="54"/>
      <c r="I198" s="54"/>
      <c r="J198" s="54"/>
      <c r="K198" s="54"/>
      <c r="L198" s="53"/>
      <c r="M198" s="53"/>
      <c r="N198" s="53"/>
    </row>
    <row r="199" spans="1:14" x14ac:dyDescent="0.25">
      <c r="A199" s="53"/>
      <c r="B199" s="54"/>
      <c r="C199" s="54"/>
      <c r="D199" s="54"/>
      <c r="E199" s="54"/>
      <c r="F199" s="54"/>
      <c r="G199" s="54"/>
      <c r="H199" s="54"/>
      <c r="I199" s="54"/>
      <c r="J199" s="54"/>
      <c r="K199" s="54"/>
      <c r="L199" s="53"/>
      <c r="M199" s="53"/>
      <c r="N199" s="53"/>
    </row>
    <row r="200" spans="1:14" x14ac:dyDescent="0.25">
      <c r="A200" s="53"/>
      <c r="B200" s="54"/>
      <c r="C200" s="54"/>
      <c r="D200" s="54"/>
      <c r="E200" s="54"/>
      <c r="F200" s="54"/>
      <c r="G200" s="54"/>
      <c r="H200" s="54"/>
      <c r="I200" s="54"/>
      <c r="J200" s="54"/>
      <c r="K200" s="54"/>
      <c r="L200" s="53"/>
      <c r="M200" s="53"/>
      <c r="N200" s="53"/>
    </row>
    <row r="201" spans="1:14" x14ac:dyDescent="0.25">
      <c r="A201" s="53"/>
      <c r="B201" s="54"/>
      <c r="C201" s="54"/>
      <c r="D201" s="54"/>
      <c r="E201" s="54"/>
      <c r="F201" s="54"/>
      <c r="G201" s="54"/>
      <c r="H201" s="54"/>
      <c r="I201" s="54"/>
      <c r="J201" s="54"/>
      <c r="K201" s="54"/>
      <c r="L201" s="53"/>
      <c r="M201" s="53"/>
      <c r="N201" s="53"/>
    </row>
    <row r="202" spans="1:14" x14ac:dyDescent="0.25">
      <c r="A202" s="53"/>
      <c r="B202" s="54"/>
      <c r="C202" s="54"/>
      <c r="D202" s="54"/>
      <c r="E202" s="54"/>
      <c r="F202" s="54"/>
      <c r="G202" s="54"/>
      <c r="H202" s="54"/>
      <c r="I202" s="54"/>
      <c r="J202" s="54"/>
      <c r="K202" s="54"/>
      <c r="L202" s="53"/>
      <c r="M202" s="53"/>
      <c r="N202" s="53"/>
    </row>
    <row r="203" spans="1:14" x14ac:dyDescent="0.25">
      <c r="A203" s="53"/>
      <c r="B203" s="54"/>
      <c r="C203" s="54"/>
      <c r="D203" s="54"/>
      <c r="E203" s="54"/>
      <c r="F203" s="54"/>
      <c r="G203" s="54"/>
      <c r="H203" s="54"/>
      <c r="I203" s="54"/>
      <c r="J203" s="54"/>
      <c r="K203" s="54"/>
      <c r="L203" s="53"/>
      <c r="M203" s="53"/>
      <c r="N203" s="53"/>
    </row>
    <row r="204" spans="1:14" x14ac:dyDescent="0.25">
      <c r="A204" s="53"/>
      <c r="B204" s="54"/>
      <c r="C204" s="54"/>
      <c r="D204" s="54"/>
      <c r="E204" s="54"/>
      <c r="F204" s="54"/>
      <c r="G204" s="54"/>
      <c r="H204" s="54"/>
      <c r="I204" s="54"/>
      <c r="J204" s="54"/>
      <c r="K204" s="54"/>
      <c r="L204" s="53"/>
      <c r="M204" s="53"/>
      <c r="N204" s="53"/>
    </row>
    <row r="205" spans="1:14" x14ac:dyDescent="0.25">
      <c r="A205" s="53"/>
      <c r="B205" s="54"/>
      <c r="C205" s="54"/>
      <c r="D205" s="54"/>
      <c r="E205" s="54"/>
      <c r="F205" s="54"/>
      <c r="G205" s="54"/>
      <c r="H205" s="54"/>
      <c r="I205" s="54"/>
      <c r="J205" s="54"/>
      <c r="K205" s="54"/>
      <c r="L205" s="53"/>
      <c r="M205" s="53"/>
      <c r="N205" s="53"/>
    </row>
    <row r="206" spans="1:14" x14ac:dyDescent="0.25">
      <c r="A206" s="53"/>
      <c r="B206" s="54"/>
      <c r="C206" s="54"/>
      <c r="D206" s="54"/>
      <c r="E206" s="54"/>
      <c r="F206" s="54"/>
      <c r="G206" s="54"/>
      <c r="H206" s="54"/>
      <c r="I206" s="54"/>
      <c r="J206" s="54"/>
      <c r="K206" s="54"/>
      <c r="L206" s="53"/>
      <c r="M206" s="53"/>
      <c r="N206" s="53"/>
    </row>
    <row r="207" spans="1:14" x14ac:dyDescent="0.25">
      <c r="A207" s="53"/>
      <c r="B207" s="54"/>
      <c r="C207" s="54"/>
      <c r="D207" s="54"/>
      <c r="E207" s="54"/>
      <c r="F207" s="54"/>
      <c r="G207" s="54"/>
      <c r="H207" s="54"/>
      <c r="I207" s="54"/>
      <c r="J207" s="54"/>
      <c r="K207" s="54"/>
      <c r="L207" s="53"/>
      <c r="M207" s="53"/>
      <c r="N207" s="53"/>
    </row>
    <row r="208" spans="1:14" x14ac:dyDescent="0.25">
      <c r="A208" s="53"/>
      <c r="B208" s="54"/>
      <c r="C208" s="54"/>
      <c r="D208" s="54"/>
      <c r="E208" s="54"/>
      <c r="F208" s="54"/>
      <c r="G208" s="54"/>
      <c r="H208" s="54"/>
      <c r="I208" s="54"/>
      <c r="J208" s="54"/>
      <c r="K208" s="54"/>
      <c r="L208" s="53"/>
      <c r="M208" s="53"/>
      <c r="N208" s="53"/>
    </row>
    <row r="209" spans="1:14" x14ac:dyDescent="0.25">
      <c r="A209" s="53"/>
      <c r="B209" s="54"/>
      <c r="C209" s="54"/>
      <c r="D209" s="54"/>
      <c r="E209" s="54"/>
      <c r="F209" s="54"/>
      <c r="G209" s="54"/>
      <c r="H209" s="54"/>
      <c r="I209" s="54"/>
      <c r="J209" s="54"/>
      <c r="K209" s="54"/>
      <c r="L209" s="53"/>
      <c r="M209" s="53"/>
      <c r="N209" s="53"/>
    </row>
    <row r="210" spans="1:14" x14ac:dyDescent="0.25">
      <c r="A210" s="53"/>
      <c r="B210" s="54"/>
      <c r="C210" s="54"/>
      <c r="D210" s="54"/>
      <c r="E210" s="54"/>
      <c r="F210" s="54"/>
      <c r="G210" s="54"/>
      <c r="H210" s="54"/>
      <c r="I210" s="54"/>
      <c r="J210" s="54"/>
      <c r="K210" s="54"/>
      <c r="L210" s="53"/>
      <c r="M210" s="53"/>
      <c r="N210" s="53"/>
    </row>
    <row r="211" spans="1:14" x14ac:dyDescent="0.25">
      <c r="A211" s="53"/>
      <c r="B211" s="54"/>
      <c r="C211" s="54"/>
      <c r="D211" s="54"/>
      <c r="E211" s="54"/>
      <c r="F211" s="54"/>
      <c r="G211" s="54"/>
      <c r="H211" s="54"/>
      <c r="I211" s="54"/>
      <c r="J211" s="54"/>
      <c r="K211" s="54"/>
      <c r="L211" s="53"/>
      <c r="M211" s="53"/>
      <c r="N211" s="53"/>
    </row>
    <row r="212" spans="1:14" x14ac:dyDescent="0.25">
      <c r="A212" s="53"/>
      <c r="B212" s="54"/>
      <c r="C212" s="54"/>
      <c r="D212" s="54"/>
      <c r="E212" s="54"/>
      <c r="F212" s="54"/>
      <c r="G212" s="54"/>
      <c r="H212" s="54"/>
      <c r="I212" s="54"/>
      <c r="J212" s="54"/>
      <c r="K212" s="54"/>
      <c r="L212" s="53"/>
      <c r="M212" s="53"/>
      <c r="N212" s="53"/>
    </row>
    <row r="213" spans="1:14" x14ac:dyDescent="0.25">
      <c r="A213" s="53"/>
      <c r="B213" s="54"/>
      <c r="C213" s="54"/>
      <c r="D213" s="54"/>
      <c r="E213" s="54"/>
      <c r="F213" s="54"/>
      <c r="G213" s="54"/>
      <c r="H213" s="54"/>
      <c r="I213" s="54"/>
      <c r="J213" s="54"/>
      <c r="K213" s="54"/>
      <c r="L213" s="53"/>
      <c r="M213" s="53"/>
      <c r="N213" s="53"/>
    </row>
    <row r="214" spans="1:14" x14ac:dyDescent="0.25">
      <c r="A214" s="53"/>
      <c r="B214" s="54"/>
      <c r="C214" s="54"/>
      <c r="D214" s="54"/>
      <c r="E214" s="54"/>
      <c r="F214" s="54"/>
      <c r="G214" s="54"/>
      <c r="H214" s="54"/>
      <c r="I214" s="54"/>
      <c r="J214" s="54"/>
      <c r="K214" s="54"/>
      <c r="L214" s="53"/>
      <c r="M214" s="53"/>
      <c r="N214" s="53"/>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53"/>
      <c r="N331" s="53"/>
    </row>
    <row r="332" spans="1:14" x14ac:dyDescent="0.25">
      <c r="A332" s="53"/>
      <c r="B332" s="54"/>
      <c r="C332" s="54"/>
      <c r="D332" s="54"/>
      <c r="E332" s="54"/>
      <c r="F332" s="54"/>
      <c r="G332" s="54"/>
      <c r="H332" s="54"/>
      <c r="I332" s="54"/>
      <c r="J332" s="54"/>
      <c r="K332" s="54"/>
      <c r="L332" s="53"/>
      <c r="M332" s="53"/>
      <c r="N332" s="53"/>
    </row>
    <row r="333" spans="1:14" x14ac:dyDescent="0.25">
      <c r="A333" s="53"/>
      <c r="B333" s="54"/>
      <c r="C333" s="54"/>
      <c r="D333" s="54"/>
      <c r="E333" s="54"/>
      <c r="F333" s="54"/>
      <c r="G333" s="54"/>
      <c r="H333" s="54"/>
      <c r="I333" s="54"/>
      <c r="J333" s="54"/>
      <c r="K333" s="54"/>
      <c r="L333" s="53"/>
      <c r="M333" s="53"/>
      <c r="N333" s="53"/>
    </row>
    <row r="334" spans="1:14" x14ac:dyDescent="0.25">
      <c r="A334" s="53"/>
      <c r="B334" s="54"/>
      <c r="C334" s="54"/>
      <c r="D334" s="54"/>
      <c r="E334" s="54"/>
      <c r="F334" s="54"/>
      <c r="G334" s="54"/>
      <c r="H334" s="54"/>
      <c r="I334" s="54"/>
      <c r="J334" s="54"/>
      <c r="K334" s="54"/>
      <c r="L334" s="53"/>
      <c r="M334" s="53"/>
      <c r="N334" s="53"/>
    </row>
    <row r="335" spans="1:14" x14ac:dyDescent="0.25">
      <c r="A335" s="53"/>
      <c r="B335" s="54"/>
      <c r="C335" s="54"/>
      <c r="D335" s="54"/>
      <c r="E335" s="54"/>
      <c r="F335" s="54"/>
      <c r="G335" s="54"/>
      <c r="H335" s="54"/>
      <c r="I335" s="54"/>
      <c r="J335" s="54"/>
      <c r="K335" s="54"/>
      <c r="L335" s="53"/>
      <c r="M335" s="53"/>
      <c r="N335" s="53"/>
    </row>
    <row r="336" spans="1:14" x14ac:dyDescent="0.25">
      <c r="A336" s="53"/>
      <c r="B336" s="54"/>
      <c r="C336" s="54"/>
      <c r="D336" s="54"/>
      <c r="E336" s="54"/>
      <c r="F336" s="54"/>
      <c r="G336" s="54"/>
      <c r="H336" s="54"/>
      <c r="I336" s="54"/>
      <c r="J336" s="54"/>
      <c r="K336" s="54"/>
      <c r="L336" s="53"/>
      <c r="M336" s="53"/>
      <c r="N336" s="53"/>
    </row>
    <row r="337" spans="1:14" x14ac:dyDescent="0.25">
      <c r="A337" s="53"/>
      <c r="B337" s="54"/>
      <c r="C337" s="54"/>
      <c r="D337" s="54"/>
      <c r="E337" s="54"/>
      <c r="F337" s="54"/>
      <c r="G337" s="54"/>
      <c r="H337" s="54"/>
      <c r="I337" s="54"/>
      <c r="J337" s="54"/>
      <c r="K337" s="54"/>
      <c r="L337" s="53"/>
      <c r="M337" s="53"/>
      <c r="N337" s="53"/>
    </row>
    <row r="338" spans="1:14" x14ac:dyDescent="0.25">
      <c r="A338" s="53"/>
      <c r="B338" s="54"/>
      <c r="C338" s="54"/>
      <c r="D338" s="54"/>
      <c r="E338" s="54"/>
      <c r="F338" s="54"/>
      <c r="G338" s="54"/>
      <c r="H338" s="54"/>
      <c r="I338" s="54"/>
      <c r="J338" s="54"/>
      <c r="K338" s="54"/>
      <c r="L338" s="53"/>
      <c r="M338" s="53"/>
      <c r="N338" s="53"/>
    </row>
    <row r="339" spans="1:14" x14ac:dyDescent="0.25">
      <c r="A339" s="53"/>
      <c r="B339" s="54"/>
      <c r="C339" s="54"/>
      <c r="D339" s="54"/>
      <c r="E339" s="54"/>
      <c r="F339" s="54"/>
      <c r="G339" s="54"/>
      <c r="H339" s="54"/>
      <c r="I339" s="54"/>
      <c r="J339" s="54"/>
      <c r="K339" s="54"/>
      <c r="L339" s="53"/>
      <c r="M339" s="53"/>
      <c r="N339" s="53"/>
    </row>
    <row r="340" spans="1:14" x14ac:dyDescent="0.25">
      <c r="A340" s="53"/>
      <c r="B340" s="54"/>
      <c r="C340" s="54"/>
      <c r="D340" s="54"/>
      <c r="E340" s="54"/>
      <c r="F340" s="54"/>
      <c r="G340" s="54"/>
      <c r="H340" s="54"/>
      <c r="I340" s="54"/>
      <c r="J340" s="54"/>
      <c r="K340" s="54"/>
      <c r="L340" s="53"/>
      <c r="M340" s="53"/>
      <c r="N340" s="53"/>
    </row>
    <row r="341" spans="1:14" x14ac:dyDescent="0.25">
      <c r="A341" s="53"/>
      <c r="B341" s="54"/>
      <c r="C341" s="54"/>
      <c r="D341" s="54"/>
      <c r="E341" s="54"/>
      <c r="F341" s="54"/>
      <c r="G341" s="54"/>
      <c r="H341" s="54"/>
      <c r="I341" s="54"/>
      <c r="J341" s="54"/>
      <c r="K341" s="54"/>
      <c r="L341" s="53"/>
      <c r="M341" s="53"/>
      <c r="N341" s="53"/>
    </row>
    <row r="342" spans="1:14" x14ac:dyDescent="0.25">
      <c r="A342" s="53"/>
      <c r="B342" s="54"/>
      <c r="C342" s="54"/>
      <c r="D342" s="54"/>
      <c r="E342" s="54"/>
      <c r="F342" s="54"/>
      <c r="G342" s="54"/>
      <c r="H342" s="54"/>
      <c r="I342" s="54"/>
      <c r="J342" s="54"/>
      <c r="K342" s="54"/>
      <c r="L342" s="53"/>
      <c r="M342" s="53"/>
      <c r="N342" s="53"/>
    </row>
    <row r="343" spans="1:14" x14ac:dyDescent="0.25">
      <c r="A343" s="53"/>
      <c r="B343" s="54"/>
      <c r="C343" s="54"/>
      <c r="D343" s="54"/>
      <c r="E343" s="54"/>
      <c r="F343" s="54"/>
      <c r="G343" s="54"/>
      <c r="H343" s="54"/>
      <c r="I343" s="54"/>
      <c r="J343" s="54"/>
      <c r="K343" s="54"/>
      <c r="L343" s="53"/>
      <c r="M343" s="53"/>
      <c r="N343" s="53"/>
    </row>
    <row r="344" spans="1:14" x14ac:dyDescent="0.25">
      <c r="A344" s="53"/>
      <c r="B344" s="54"/>
      <c r="C344" s="54"/>
      <c r="D344" s="54"/>
      <c r="E344" s="54"/>
      <c r="F344" s="54"/>
      <c r="G344" s="54"/>
      <c r="H344" s="54"/>
      <c r="I344" s="54"/>
      <c r="J344" s="54"/>
      <c r="K344" s="54"/>
      <c r="L344" s="53"/>
      <c r="M344" s="53"/>
      <c r="N344" s="53"/>
    </row>
    <row r="345" spans="1:14" x14ac:dyDescent="0.25">
      <c r="A345" s="53"/>
      <c r="B345" s="54"/>
      <c r="C345" s="54"/>
      <c r="D345" s="54"/>
      <c r="E345" s="54"/>
      <c r="F345" s="54"/>
      <c r="G345" s="54"/>
      <c r="H345" s="54"/>
      <c r="I345" s="54"/>
      <c r="J345" s="54"/>
      <c r="K345" s="54"/>
      <c r="L345" s="53"/>
      <c r="M345" s="53"/>
      <c r="N345" s="53"/>
    </row>
    <row r="346" spans="1:14" x14ac:dyDescent="0.25">
      <c r="A346" s="53"/>
      <c r="B346" s="54"/>
      <c r="C346" s="54"/>
      <c r="D346" s="54"/>
      <c r="E346" s="54"/>
      <c r="F346" s="54"/>
      <c r="G346" s="54"/>
      <c r="H346" s="54"/>
      <c r="I346" s="54"/>
      <c r="J346" s="54"/>
      <c r="K346" s="54"/>
      <c r="L346" s="53"/>
      <c r="M346" s="53"/>
      <c r="N346" s="53"/>
    </row>
    <row r="347" spans="1:14" x14ac:dyDescent="0.25">
      <c r="A347" s="53"/>
      <c r="B347" s="54"/>
      <c r="C347" s="54"/>
      <c r="D347" s="54"/>
      <c r="E347" s="54"/>
      <c r="F347" s="54"/>
      <c r="G347" s="54"/>
      <c r="H347" s="54"/>
      <c r="I347" s="54"/>
      <c r="J347" s="54"/>
      <c r="K347" s="54"/>
      <c r="L347" s="53"/>
      <c r="M347" s="53"/>
      <c r="N347" s="53"/>
    </row>
    <row r="348" spans="1:14" x14ac:dyDescent="0.25">
      <c r="A348" s="53"/>
      <c r="B348" s="54"/>
      <c r="C348" s="54"/>
      <c r="D348" s="54"/>
      <c r="E348" s="54"/>
      <c r="F348" s="54"/>
      <c r="G348" s="54"/>
      <c r="H348" s="54"/>
      <c r="I348" s="54"/>
      <c r="J348" s="54"/>
      <c r="K348" s="54"/>
      <c r="L348" s="53"/>
      <c r="M348" s="53"/>
      <c r="N348" s="53"/>
    </row>
    <row r="349" spans="1:14" x14ac:dyDescent="0.25">
      <c r="A349" s="53"/>
      <c r="B349" s="54"/>
      <c r="C349" s="54"/>
      <c r="D349" s="54"/>
      <c r="E349" s="54"/>
      <c r="F349" s="54"/>
      <c r="G349" s="54"/>
      <c r="H349" s="54"/>
      <c r="I349" s="54"/>
      <c r="J349" s="54"/>
      <c r="K349" s="54"/>
      <c r="L349" s="53"/>
      <c r="M349" s="53"/>
      <c r="N349" s="53"/>
    </row>
    <row r="350" spans="1:14" x14ac:dyDescent="0.25">
      <c r="A350" s="53"/>
      <c r="B350" s="54"/>
      <c r="C350" s="54"/>
      <c r="D350" s="54"/>
      <c r="E350" s="54"/>
      <c r="F350" s="54"/>
      <c r="G350" s="54"/>
      <c r="H350" s="54"/>
      <c r="I350" s="54"/>
      <c r="J350" s="54"/>
      <c r="K350" s="54"/>
      <c r="L350" s="53"/>
      <c r="M350" s="53"/>
      <c r="N350" s="53"/>
    </row>
    <row r="351" spans="1:14" x14ac:dyDescent="0.25">
      <c r="A351" s="53"/>
      <c r="B351" s="54"/>
      <c r="C351" s="54"/>
      <c r="D351" s="54"/>
      <c r="E351" s="54"/>
      <c r="F351" s="54"/>
      <c r="G351" s="54"/>
      <c r="H351" s="54"/>
      <c r="I351" s="54"/>
      <c r="J351" s="54"/>
      <c r="K351" s="54"/>
      <c r="L351" s="53"/>
      <c r="M351" s="53"/>
      <c r="N351" s="53"/>
    </row>
    <row r="352" spans="1:14" x14ac:dyDescent="0.25">
      <c r="A352" s="53"/>
      <c r="B352" s="54"/>
      <c r="C352" s="54"/>
      <c r="D352" s="54"/>
      <c r="E352" s="54"/>
      <c r="F352" s="54"/>
      <c r="G352" s="54"/>
      <c r="H352" s="54"/>
      <c r="I352" s="54"/>
      <c r="J352" s="54"/>
      <c r="K352" s="54"/>
      <c r="L352" s="53"/>
      <c r="M352" s="53"/>
      <c r="N352" s="53"/>
    </row>
    <row r="353" spans="1:14" x14ac:dyDescent="0.25">
      <c r="A353" s="53"/>
      <c r="B353" s="54"/>
      <c r="C353" s="54"/>
      <c r="D353" s="54"/>
      <c r="E353" s="54"/>
      <c r="F353" s="54"/>
      <c r="G353" s="54"/>
      <c r="H353" s="54"/>
      <c r="I353" s="54"/>
      <c r="J353" s="54"/>
      <c r="K353" s="54"/>
      <c r="L353" s="53"/>
      <c r="M353" s="53"/>
      <c r="N353" s="53"/>
    </row>
    <row r="354" spans="1:14" x14ac:dyDescent="0.25">
      <c r="A354" s="53"/>
      <c r="B354" s="54"/>
      <c r="C354" s="54"/>
      <c r="D354" s="54"/>
      <c r="E354" s="54"/>
      <c r="F354" s="54"/>
      <c r="G354" s="54"/>
      <c r="H354" s="54"/>
      <c r="I354" s="54"/>
      <c r="J354" s="54"/>
      <c r="K354" s="54"/>
      <c r="L354" s="53"/>
      <c r="M354" s="53"/>
      <c r="N354" s="53"/>
    </row>
    <row r="355" spans="1:14" x14ac:dyDescent="0.25">
      <c r="A355" s="53"/>
      <c r="B355" s="54"/>
      <c r="C355" s="54"/>
      <c r="D355" s="54"/>
      <c r="E355" s="54"/>
      <c r="F355" s="54"/>
      <c r="G355" s="54"/>
      <c r="H355" s="54"/>
      <c r="I355" s="54"/>
      <c r="J355" s="54"/>
      <c r="K355" s="54"/>
      <c r="L355" s="53"/>
      <c r="M355" s="53"/>
      <c r="N355" s="53"/>
    </row>
    <row r="356" spans="1:14" x14ac:dyDescent="0.25">
      <c r="A356" s="53"/>
      <c r="B356" s="54"/>
      <c r="C356" s="54"/>
      <c r="D356" s="54"/>
      <c r="E356" s="54"/>
      <c r="F356" s="54"/>
      <c r="G356" s="54"/>
      <c r="H356" s="54"/>
      <c r="I356" s="54"/>
      <c r="J356" s="54"/>
      <c r="K356" s="54"/>
      <c r="L356" s="53"/>
      <c r="M356" s="53"/>
      <c r="N356" s="53"/>
    </row>
    <row r="357" spans="1:14" x14ac:dyDescent="0.25">
      <c r="A357" s="53"/>
      <c r="B357" s="54"/>
      <c r="C357" s="54"/>
      <c r="D357" s="54"/>
      <c r="E357" s="54"/>
      <c r="F357" s="54"/>
      <c r="G357" s="54"/>
      <c r="H357" s="54"/>
      <c r="I357" s="54"/>
      <c r="J357" s="54"/>
      <c r="K357" s="54"/>
      <c r="L357" s="53"/>
      <c r="M357" s="53"/>
      <c r="N357" s="53"/>
    </row>
    <row r="358" spans="1:14" x14ac:dyDescent="0.25">
      <c r="A358" s="53"/>
      <c r="B358" s="54"/>
      <c r="C358" s="54"/>
      <c r="D358" s="54"/>
      <c r="E358" s="54"/>
      <c r="F358" s="54"/>
      <c r="G358" s="54"/>
      <c r="H358" s="54"/>
      <c r="I358" s="54"/>
      <c r="J358" s="54"/>
      <c r="K358" s="54"/>
      <c r="L358" s="53"/>
      <c r="M358" s="53"/>
      <c r="N358" s="53"/>
    </row>
    <row r="359" spans="1:14" x14ac:dyDescent="0.25">
      <c r="A359" s="53"/>
      <c r="B359" s="54"/>
      <c r="C359" s="54"/>
      <c r="D359" s="54"/>
      <c r="E359" s="54"/>
      <c r="F359" s="54"/>
      <c r="G359" s="54"/>
      <c r="H359" s="54"/>
      <c r="I359" s="54"/>
      <c r="J359" s="54"/>
      <c r="K359" s="54"/>
      <c r="L359" s="53"/>
      <c r="M359" s="53"/>
      <c r="N359" s="53"/>
    </row>
    <row r="360" spans="1:14" x14ac:dyDescent="0.25">
      <c r="A360" s="53"/>
      <c r="B360" s="54"/>
      <c r="C360" s="54"/>
      <c r="D360" s="54"/>
      <c r="E360" s="54"/>
      <c r="F360" s="54"/>
      <c r="G360" s="54"/>
      <c r="H360" s="54"/>
      <c r="I360" s="54"/>
      <c r="J360" s="54"/>
      <c r="K360" s="54"/>
      <c r="L360" s="53"/>
      <c r="M360" s="53"/>
      <c r="N360" s="53"/>
    </row>
    <row r="361" spans="1:14" x14ac:dyDescent="0.25">
      <c r="A361" s="53"/>
      <c r="B361" s="54"/>
      <c r="C361" s="54"/>
      <c r="D361" s="54"/>
      <c r="E361" s="54"/>
      <c r="F361" s="54"/>
      <c r="G361" s="54"/>
      <c r="H361" s="54"/>
      <c r="I361" s="54"/>
      <c r="J361" s="54"/>
      <c r="K361" s="54"/>
      <c r="L361" s="53"/>
      <c r="M361" s="53"/>
      <c r="N361" s="53"/>
    </row>
    <row r="362" spans="1:14" x14ac:dyDescent="0.25">
      <c r="A362" s="53"/>
      <c r="B362" s="54"/>
      <c r="C362" s="54"/>
      <c r="D362" s="54"/>
      <c r="E362" s="54"/>
      <c r="F362" s="54"/>
      <c r="G362" s="54"/>
      <c r="H362" s="54"/>
      <c r="I362" s="54"/>
      <c r="J362" s="54"/>
      <c r="K362" s="54"/>
      <c r="L362" s="53"/>
      <c r="M362" s="53"/>
      <c r="N362" s="53"/>
    </row>
    <row r="363" spans="1:14" x14ac:dyDescent="0.25">
      <c r="A363" s="53"/>
      <c r="B363" s="54"/>
      <c r="C363" s="54"/>
      <c r="D363" s="54"/>
      <c r="E363" s="54"/>
      <c r="F363" s="54"/>
      <c r="G363" s="54"/>
      <c r="H363" s="54"/>
      <c r="I363" s="54"/>
      <c r="J363" s="54"/>
      <c r="K363" s="54"/>
      <c r="L363" s="53"/>
      <c r="M363" s="53"/>
      <c r="N363" s="53"/>
    </row>
    <row r="364" spans="1:14" x14ac:dyDescent="0.25">
      <c r="A364" s="53"/>
      <c r="B364" s="54"/>
      <c r="C364" s="54"/>
      <c r="D364" s="54"/>
      <c r="E364" s="54"/>
      <c r="F364" s="54"/>
      <c r="G364" s="54"/>
      <c r="H364" s="54"/>
      <c r="I364" s="54"/>
      <c r="J364" s="54"/>
      <c r="K364" s="54"/>
      <c r="L364" s="53"/>
      <c r="M364" s="53"/>
      <c r="N364" s="53"/>
    </row>
    <row r="365" spans="1:14" x14ac:dyDescent="0.25">
      <c r="A365" s="53"/>
      <c r="B365" s="54"/>
      <c r="C365" s="54"/>
      <c r="D365" s="54"/>
      <c r="E365" s="54"/>
      <c r="F365" s="54"/>
      <c r="G365" s="54"/>
      <c r="H365" s="54"/>
      <c r="I365" s="54"/>
      <c r="J365" s="54"/>
      <c r="K365" s="54"/>
      <c r="L365" s="53"/>
      <c r="M365" s="53"/>
      <c r="N365" s="53"/>
    </row>
    <row r="366" spans="1:14" x14ac:dyDescent="0.25">
      <c r="A366" s="53"/>
      <c r="B366" s="54"/>
      <c r="C366" s="54"/>
      <c r="D366" s="54"/>
      <c r="E366" s="54"/>
      <c r="F366" s="54"/>
      <c r="G366" s="54"/>
      <c r="H366" s="54"/>
      <c r="I366" s="54"/>
      <c r="J366" s="54"/>
      <c r="K366" s="54"/>
      <c r="L366" s="53"/>
      <c r="M366" s="53"/>
      <c r="N366" s="53"/>
    </row>
    <row r="367" spans="1:14" x14ac:dyDescent="0.25">
      <c r="A367" s="53"/>
      <c r="B367" s="54"/>
      <c r="C367" s="54"/>
      <c r="D367" s="54"/>
      <c r="E367" s="54"/>
      <c r="F367" s="54"/>
      <c r="G367" s="54"/>
      <c r="H367" s="54"/>
      <c r="I367" s="54"/>
      <c r="J367" s="54"/>
      <c r="K367" s="54"/>
      <c r="L367" s="53"/>
      <c r="M367" s="53"/>
      <c r="N367" s="53"/>
    </row>
    <row r="368" spans="1:14" x14ac:dyDescent="0.25">
      <c r="A368" s="53"/>
      <c r="B368" s="54"/>
      <c r="C368" s="54"/>
      <c r="D368" s="54"/>
      <c r="E368" s="54"/>
      <c r="F368" s="54"/>
      <c r="G368" s="54"/>
      <c r="H368" s="54"/>
      <c r="I368" s="54"/>
      <c r="J368" s="54"/>
      <c r="K368" s="54"/>
      <c r="L368" s="53"/>
      <c r="M368" s="53"/>
      <c r="N368" s="53"/>
    </row>
    <row r="369" spans="1:14" x14ac:dyDescent="0.25">
      <c r="A369" s="53"/>
      <c r="B369" s="54"/>
      <c r="C369" s="54"/>
      <c r="D369" s="54"/>
      <c r="E369" s="54"/>
      <c r="F369" s="54"/>
      <c r="G369" s="54"/>
      <c r="H369" s="54"/>
      <c r="I369" s="54"/>
      <c r="J369" s="54"/>
      <c r="K369" s="54"/>
      <c r="L369" s="53"/>
      <c r="M369" s="53"/>
      <c r="N369" s="53"/>
    </row>
    <row r="370" spans="1:14" x14ac:dyDescent="0.25">
      <c r="A370" s="53"/>
      <c r="B370" s="54"/>
      <c r="C370" s="54"/>
      <c r="D370" s="54"/>
      <c r="E370" s="54"/>
      <c r="F370" s="54"/>
      <c r="G370" s="54"/>
      <c r="H370" s="54"/>
      <c r="I370" s="54"/>
      <c r="J370" s="54"/>
      <c r="K370" s="54"/>
      <c r="L370" s="53"/>
      <c r="M370" s="53"/>
      <c r="N370" s="53"/>
    </row>
    <row r="371" spans="1:14" x14ac:dyDescent="0.25">
      <c r="A371" s="53"/>
      <c r="B371" s="54"/>
      <c r="C371" s="54"/>
      <c r="D371" s="54"/>
      <c r="E371" s="54"/>
      <c r="F371" s="54"/>
      <c r="G371" s="54"/>
      <c r="H371" s="54"/>
      <c r="I371" s="54"/>
      <c r="J371" s="54"/>
      <c r="K371" s="54"/>
      <c r="L371" s="53"/>
      <c r="M371" s="53"/>
      <c r="N371" s="53"/>
    </row>
    <row r="372" spans="1:14" x14ac:dyDescent="0.25">
      <c r="A372" s="53"/>
      <c r="B372" s="54"/>
      <c r="C372" s="54"/>
      <c r="D372" s="54"/>
      <c r="E372" s="54"/>
      <c r="F372" s="54"/>
      <c r="G372" s="54"/>
      <c r="H372" s="54"/>
      <c r="I372" s="54"/>
      <c r="J372" s="54"/>
      <c r="K372" s="54"/>
      <c r="L372" s="53"/>
      <c r="M372" s="53"/>
      <c r="N372" s="53"/>
    </row>
    <row r="373" spans="1:14" x14ac:dyDescent="0.25">
      <c r="A373" s="53"/>
      <c r="B373" s="54"/>
      <c r="C373" s="54"/>
      <c r="D373" s="54"/>
      <c r="E373" s="54"/>
      <c r="F373" s="54"/>
      <c r="G373" s="54"/>
      <c r="H373" s="54"/>
      <c r="I373" s="54"/>
      <c r="J373" s="54"/>
      <c r="K373" s="54"/>
      <c r="L373" s="53"/>
      <c r="M373" s="53"/>
      <c r="N373" s="53"/>
    </row>
    <row r="374" spans="1:14" x14ac:dyDescent="0.25">
      <c r="A374" s="53"/>
      <c r="B374" s="54"/>
      <c r="C374" s="54"/>
      <c r="D374" s="54"/>
      <c r="E374" s="54"/>
      <c r="F374" s="54"/>
      <c r="G374" s="54"/>
      <c r="H374" s="54"/>
      <c r="I374" s="54"/>
      <c r="J374" s="54"/>
      <c r="K374" s="54"/>
      <c r="L374" s="53"/>
      <c r="M374" s="53"/>
      <c r="N374" s="53"/>
    </row>
    <row r="375" spans="1:14" x14ac:dyDescent="0.25">
      <c r="A375" s="53"/>
      <c r="B375" s="54"/>
      <c r="C375" s="54"/>
      <c r="D375" s="54"/>
      <c r="E375" s="54"/>
      <c r="F375" s="54"/>
      <c r="G375" s="54"/>
      <c r="H375" s="54"/>
      <c r="I375" s="54"/>
      <c r="J375" s="54"/>
      <c r="K375" s="54"/>
      <c r="L375" s="53"/>
      <c r="M375" s="53"/>
      <c r="N375" s="53"/>
    </row>
    <row r="376" spans="1:14" x14ac:dyDescent="0.25">
      <c r="A376" s="53"/>
      <c r="B376" s="54"/>
      <c r="C376" s="54"/>
      <c r="D376" s="54"/>
      <c r="E376" s="54"/>
      <c r="F376" s="54"/>
      <c r="G376" s="54"/>
      <c r="H376" s="54"/>
      <c r="I376" s="54"/>
      <c r="J376" s="54"/>
      <c r="K376" s="54"/>
      <c r="L376" s="53"/>
      <c r="M376" s="53"/>
      <c r="N376" s="53"/>
    </row>
    <row r="377" spans="1:14" x14ac:dyDescent="0.25">
      <c r="A377" s="53"/>
      <c r="B377" s="54"/>
      <c r="C377" s="54"/>
      <c r="D377" s="54"/>
      <c r="E377" s="54"/>
      <c r="F377" s="54"/>
      <c r="G377" s="54"/>
      <c r="H377" s="54"/>
      <c r="I377" s="54"/>
      <c r="J377" s="54"/>
      <c r="K377" s="54"/>
      <c r="L377" s="53"/>
      <c r="M377" s="53"/>
      <c r="N377" s="53"/>
    </row>
    <row r="378" spans="1:14" x14ac:dyDescent="0.25">
      <c r="A378" s="53"/>
      <c r="B378" s="54"/>
      <c r="C378" s="54"/>
      <c r="D378" s="54"/>
      <c r="E378" s="54"/>
      <c r="F378" s="54"/>
      <c r="G378" s="54"/>
      <c r="H378" s="54"/>
      <c r="I378" s="54"/>
      <c r="J378" s="54"/>
      <c r="K378" s="54"/>
      <c r="L378" s="53"/>
      <c r="M378" s="53"/>
      <c r="N378" s="53"/>
    </row>
    <row r="379" spans="1:14" x14ac:dyDescent="0.25">
      <c r="A379" s="53"/>
      <c r="B379" s="54"/>
      <c r="C379" s="54"/>
      <c r="D379" s="54"/>
      <c r="E379" s="54"/>
      <c r="F379" s="54"/>
      <c r="G379" s="54"/>
      <c r="H379" s="54"/>
      <c r="I379" s="54"/>
      <c r="J379" s="54"/>
      <c r="K379" s="54"/>
      <c r="L379" s="53"/>
      <c r="M379" s="53"/>
      <c r="N379" s="53"/>
    </row>
    <row r="380" spans="1:14" x14ac:dyDescent="0.25">
      <c r="A380" s="53"/>
      <c r="B380" s="54"/>
      <c r="C380" s="54"/>
      <c r="D380" s="54"/>
      <c r="E380" s="54"/>
      <c r="F380" s="54"/>
      <c r="G380" s="54"/>
      <c r="H380" s="54"/>
      <c r="I380" s="54"/>
      <c r="J380" s="54"/>
      <c r="K380" s="54"/>
      <c r="L380" s="53"/>
      <c r="M380" s="53"/>
      <c r="N380" s="53"/>
    </row>
    <row r="381" spans="1:14" x14ac:dyDescent="0.25">
      <c r="A381" s="53"/>
      <c r="B381" s="54"/>
      <c r="C381" s="54"/>
      <c r="D381" s="54"/>
      <c r="E381" s="54"/>
      <c r="F381" s="54"/>
      <c r="G381" s="54"/>
      <c r="H381" s="54"/>
      <c r="I381" s="54"/>
      <c r="J381" s="54"/>
      <c r="K381" s="54"/>
      <c r="L381" s="53"/>
      <c r="M381" s="53"/>
      <c r="N381" s="53"/>
    </row>
    <row r="382" spans="1:14" x14ac:dyDescent="0.25">
      <c r="A382" s="53"/>
      <c r="B382" s="54"/>
      <c r="C382" s="54"/>
      <c r="D382" s="54"/>
      <c r="E382" s="54"/>
      <c r="F382" s="54"/>
      <c r="G382" s="54"/>
      <c r="H382" s="54"/>
      <c r="I382" s="54"/>
      <c r="J382" s="54"/>
      <c r="K382" s="54"/>
      <c r="L382" s="53"/>
      <c r="M382" s="53"/>
      <c r="N382" s="53"/>
    </row>
    <row r="383" spans="1:14" x14ac:dyDescent="0.25">
      <c r="A383" s="53"/>
      <c r="B383" s="54"/>
      <c r="C383" s="54"/>
      <c r="D383" s="54"/>
      <c r="E383" s="54"/>
      <c r="F383" s="54"/>
      <c r="G383" s="54"/>
      <c r="H383" s="54"/>
      <c r="I383" s="54"/>
      <c r="J383" s="54"/>
      <c r="K383" s="54"/>
      <c r="L383" s="53"/>
      <c r="M383" s="53"/>
      <c r="N383" s="53"/>
    </row>
    <row r="384" spans="1:14" x14ac:dyDescent="0.25">
      <c r="A384" s="53"/>
      <c r="B384" s="54"/>
      <c r="C384" s="54"/>
      <c r="D384" s="54"/>
      <c r="E384" s="54"/>
      <c r="F384" s="54"/>
      <c r="G384" s="54"/>
      <c r="H384" s="54"/>
      <c r="I384" s="54"/>
      <c r="J384" s="54"/>
      <c r="K384" s="54"/>
      <c r="L384" s="53"/>
      <c r="M384" s="53"/>
      <c r="N384" s="53"/>
    </row>
    <row r="385" spans="1:14" x14ac:dyDescent="0.25">
      <c r="A385" s="53"/>
      <c r="B385" s="54"/>
      <c r="C385" s="54"/>
      <c r="D385" s="54"/>
      <c r="E385" s="54"/>
      <c r="F385" s="54"/>
      <c r="G385" s="54"/>
      <c r="H385" s="54"/>
      <c r="I385" s="54"/>
      <c r="J385" s="54"/>
      <c r="K385" s="54"/>
      <c r="L385" s="53"/>
      <c r="M385" s="53"/>
      <c r="N385" s="53"/>
    </row>
    <row r="386" spans="1:14" x14ac:dyDescent="0.25">
      <c r="A386" s="53"/>
      <c r="B386" s="54"/>
      <c r="C386" s="54"/>
      <c r="D386" s="54"/>
      <c r="E386" s="54"/>
      <c r="F386" s="54"/>
      <c r="G386" s="54"/>
      <c r="H386" s="54"/>
      <c r="I386" s="54"/>
      <c r="J386" s="54"/>
      <c r="K386" s="54"/>
      <c r="L386" s="53"/>
      <c r="M386" s="53"/>
      <c r="N386" s="53"/>
    </row>
    <row r="387" spans="1:14" x14ac:dyDescent="0.25">
      <c r="A387" s="53"/>
      <c r="B387" s="54"/>
      <c r="C387" s="54"/>
      <c r="D387" s="54"/>
      <c r="E387" s="54"/>
      <c r="F387" s="54"/>
      <c r="G387" s="54"/>
      <c r="H387" s="54"/>
      <c r="I387" s="54"/>
      <c r="J387" s="54"/>
      <c r="K387" s="54"/>
      <c r="L387" s="53"/>
      <c r="M387" s="53"/>
      <c r="N387" s="53"/>
    </row>
    <row r="388" spans="1:14" x14ac:dyDescent="0.25">
      <c r="A388" s="53"/>
      <c r="B388" s="54"/>
      <c r="C388" s="54"/>
      <c r="D388" s="54"/>
      <c r="E388" s="54"/>
      <c r="F388" s="54"/>
      <c r="G388" s="54"/>
      <c r="H388" s="54"/>
      <c r="I388" s="54"/>
      <c r="J388" s="54"/>
      <c r="K388" s="54"/>
      <c r="L388" s="53"/>
      <c r="M388" s="53"/>
      <c r="N388" s="53"/>
    </row>
    <row r="389" spans="1:14" x14ac:dyDescent="0.25">
      <c r="A389" s="53"/>
      <c r="B389" s="54"/>
      <c r="C389" s="54"/>
      <c r="D389" s="54"/>
      <c r="E389" s="54"/>
      <c r="F389" s="54"/>
      <c r="G389" s="54"/>
      <c r="H389" s="54"/>
      <c r="I389" s="54"/>
      <c r="J389" s="54"/>
      <c r="K389" s="54"/>
      <c r="L389" s="53"/>
      <c r="M389" s="53"/>
      <c r="N389" s="53"/>
    </row>
    <row r="390" spans="1:14" x14ac:dyDescent="0.25">
      <c r="A390" s="53"/>
      <c r="B390" s="54"/>
      <c r="C390" s="54"/>
      <c r="D390" s="54"/>
      <c r="E390" s="54"/>
      <c r="F390" s="54"/>
      <c r="G390" s="54"/>
      <c r="H390" s="54"/>
      <c r="I390" s="54"/>
      <c r="J390" s="54"/>
      <c r="K390" s="54"/>
      <c r="L390" s="53"/>
      <c r="M390" s="53"/>
      <c r="N390" s="53"/>
    </row>
    <row r="391" spans="1:14" x14ac:dyDescent="0.25">
      <c r="A391" s="53"/>
      <c r="B391" s="54"/>
      <c r="C391" s="54"/>
      <c r="D391" s="54"/>
      <c r="E391" s="54"/>
      <c r="F391" s="54"/>
      <c r="G391" s="54"/>
      <c r="H391" s="54"/>
      <c r="I391" s="54"/>
      <c r="J391" s="54"/>
      <c r="K391" s="54"/>
      <c r="L391" s="53"/>
      <c r="M391" s="53"/>
      <c r="N391" s="53"/>
    </row>
    <row r="392" spans="1:14" x14ac:dyDescent="0.25">
      <c r="A392" s="53"/>
      <c r="B392" s="54"/>
      <c r="C392" s="54"/>
      <c r="D392" s="54"/>
      <c r="E392" s="54"/>
      <c r="F392" s="54"/>
      <c r="G392" s="54"/>
      <c r="H392" s="54"/>
      <c r="I392" s="54"/>
      <c r="J392" s="54"/>
      <c r="K392" s="54"/>
      <c r="L392" s="53"/>
      <c r="M392" s="53"/>
      <c r="N392" s="53"/>
    </row>
    <row r="393" spans="1:14" x14ac:dyDescent="0.25">
      <c r="A393" s="53"/>
      <c r="B393" s="54"/>
      <c r="C393" s="54"/>
      <c r="D393" s="54"/>
      <c r="E393" s="54"/>
      <c r="F393" s="54"/>
      <c r="G393" s="54"/>
      <c r="H393" s="54"/>
      <c r="I393" s="54"/>
      <c r="J393" s="54"/>
      <c r="K393" s="54"/>
      <c r="L393" s="53"/>
      <c r="M393" s="53"/>
      <c r="N393" s="53"/>
    </row>
    <row r="394" spans="1:14" x14ac:dyDescent="0.25">
      <c r="A394" s="53"/>
      <c r="B394" s="54"/>
      <c r="C394" s="54"/>
      <c r="D394" s="54"/>
      <c r="E394" s="54"/>
      <c r="F394" s="54"/>
      <c r="G394" s="54"/>
      <c r="H394" s="54"/>
      <c r="I394" s="54"/>
      <c r="J394" s="54"/>
      <c r="K394" s="54"/>
      <c r="L394" s="53"/>
      <c r="M394" s="53"/>
      <c r="N394" s="53"/>
    </row>
    <row r="395" spans="1:14" x14ac:dyDescent="0.25">
      <c r="A395" s="53"/>
      <c r="B395" s="54"/>
      <c r="C395" s="54"/>
      <c r="D395" s="54"/>
      <c r="E395" s="54"/>
      <c r="F395" s="54"/>
      <c r="G395" s="54"/>
      <c r="H395" s="54"/>
      <c r="I395" s="54"/>
      <c r="J395" s="54"/>
      <c r="K395" s="54"/>
      <c r="L395" s="53"/>
      <c r="M395" s="53"/>
      <c r="N395" s="53"/>
    </row>
    <row r="396" spans="1:14" x14ac:dyDescent="0.25">
      <c r="A396" s="53"/>
      <c r="B396" s="54"/>
      <c r="C396" s="54"/>
      <c r="D396" s="54"/>
      <c r="E396" s="54"/>
      <c r="F396" s="54"/>
      <c r="G396" s="54"/>
      <c r="H396" s="54"/>
      <c r="I396" s="54"/>
      <c r="J396" s="54"/>
      <c r="K396" s="54"/>
      <c r="L396" s="53"/>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53"/>
      <c r="N486" s="53"/>
    </row>
    <row r="487" spans="1:14" x14ac:dyDescent="0.25">
      <c r="A487" s="53"/>
      <c r="B487" s="54"/>
      <c r="C487" s="54"/>
      <c r="D487" s="54"/>
      <c r="E487" s="54"/>
      <c r="F487" s="54"/>
      <c r="G487" s="54"/>
      <c r="H487" s="54"/>
      <c r="I487" s="54"/>
      <c r="J487" s="54"/>
      <c r="K487" s="54"/>
      <c r="L487" s="53"/>
      <c r="M487" s="53"/>
      <c r="N487" s="53"/>
    </row>
    <row r="488" spans="1:14" x14ac:dyDescent="0.25">
      <c r="A488" s="53"/>
      <c r="B488" s="54"/>
      <c r="C488" s="54"/>
      <c r="D488" s="54"/>
      <c r="E488" s="54"/>
      <c r="F488" s="54"/>
      <c r="G488" s="54"/>
      <c r="H488" s="54"/>
      <c r="I488" s="54"/>
      <c r="J488" s="54"/>
      <c r="K488" s="54"/>
      <c r="L488" s="53"/>
      <c r="M488" s="53"/>
      <c r="N488" s="53"/>
    </row>
    <row r="489" spans="1:14" x14ac:dyDescent="0.25">
      <c r="A489" s="53"/>
      <c r="B489" s="54"/>
      <c r="C489" s="54"/>
      <c r="D489" s="54"/>
      <c r="E489" s="54"/>
      <c r="F489" s="54"/>
      <c r="G489" s="54"/>
      <c r="H489" s="54"/>
      <c r="I489" s="54"/>
      <c r="J489" s="54"/>
      <c r="K489" s="54"/>
      <c r="L489" s="53"/>
      <c r="M489" s="53"/>
      <c r="N489" s="53"/>
    </row>
    <row r="490" spans="1:14" x14ac:dyDescent="0.25">
      <c r="A490" s="53"/>
      <c r="B490" s="54"/>
      <c r="C490" s="54"/>
      <c r="D490" s="54"/>
      <c r="E490" s="54"/>
      <c r="F490" s="54"/>
      <c r="G490" s="54"/>
      <c r="H490" s="54"/>
      <c r="I490" s="54"/>
      <c r="J490" s="54"/>
      <c r="K490" s="54"/>
      <c r="L490" s="53"/>
      <c r="M490" s="53"/>
      <c r="N490" s="53"/>
    </row>
    <row r="491" spans="1:14" x14ac:dyDescent="0.25">
      <c r="A491" s="53"/>
      <c r="B491" s="54"/>
      <c r="C491" s="54"/>
      <c r="D491" s="54"/>
      <c r="E491" s="54"/>
      <c r="F491" s="54"/>
      <c r="G491" s="54"/>
      <c r="H491" s="54"/>
      <c r="I491" s="54"/>
      <c r="J491" s="54"/>
      <c r="K491" s="54"/>
      <c r="L491" s="53"/>
      <c r="M491" s="53"/>
      <c r="N491" s="53"/>
    </row>
    <row r="492" spans="1:14" x14ac:dyDescent="0.25">
      <c r="A492" s="53"/>
      <c r="B492" s="54"/>
      <c r="C492" s="54"/>
      <c r="D492" s="54"/>
      <c r="E492" s="54"/>
      <c r="F492" s="54"/>
      <c r="G492" s="54"/>
      <c r="H492" s="54"/>
      <c r="I492" s="54"/>
      <c r="J492" s="54"/>
      <c r="K492" s="54"/>
      <c r="L492" s="53"/>
      <c r="M492" s="53"/>
      <c r="N492" s="53"/>
    </row>
    <row r="493" spans="1:14" x14ac:dyDescent="0.25">
      <c r="A493" s="53"/>
      <c r="B493" s="54"/>
      <c r="C493" s="54"/>
      <c r="D493" s="54"/>
      <c r="E493" s="54"/>
      <c r="F493" s="54"/>
      <c r="G493" s="54"/>
      <c r="H493" s="54"/>
      <c r="I493" s="54"/>
      <c r="J493" s="54"/>
      <c r="K493" s="54"/>
      <c r="L493" s="53"/>
      <c r="M493" s="53"/>
      <c r="N493" s="53"/>
    </row>
    <row r="494" spans="1:14" x14ac:dyDescent="0.25">
      <c r="A494" s="53"/>
      <c r="B494" s="54"/>
      <c r="C494" s="54"/>
      <c r="D494" s="54"/>
      <c r="E494" s="54"/>
      <c r="F494" s="54"/>
      <c r="G494" s="54"/>
      <c r="H494" s="54"/>
      <c r="I494" s="54"/>
      <c r="J494" s="54"/>
      <c r="K494" s="54"/>
      <c r="L494" s="53"/>
      <c r="M494" s="53"/>
      <c r="N494" s="53"/>
    </row>
    <row r="495" spans="1:14" x14ac:dyDescent="0.25">
      <c r="A495" s="53"/>
      <c r="B495" s="54"/>
      <c r="C495" s="54"/>
      <c r="D495" s="54"/>
      <c r="E495" s="54"/>
      <c r="F495" s="54"/>
      <c r="G495" s="54"/>
      <c r="H495" s="54"/>
      <c r="I495" s="54"/>
      <c r="J495" s="54"/>
      <c r="K495" s="54"/>
      <c r="L495" s="53"/>
      <c r="M495" s="53"/>
      <c r="N495" s="53"/>
    </row>
    <row r="496" spans="1:14" x14ac:dyDescent="0.25">
      <c r="A496" s="53"/>
      <c r="B496" s="54"/>
      <c r="C496" s="54"/>
      <c r="D496" s="54"/>
      <c r="E496" s="54"/>
      <c r="F496" s="54"/>
      <c r="G496" s="54"/>
      <c r="H496" s="54"/>
      <c r="I496" s="54"/>
      <c r="J496" s="54"/>
      <c r="K496" s="54"/>
      <c r="L496" s="53"/>
      <c r="M496" s="53"/>
      <c r="N496" s="53"/>
    </row>
    <row r="497" spans="1:14" x14ac:dyDescent="0.25">
      <c r="A497" s="53"/>
      <c r="B497" s="54"/>
      <c r="C497" s="54"/>
      <c r="D497" s="54"/>
      <c r="E497" s="54"/>
      <c r="F497" s="54"/>
      <c r="G497" s="54"/>
      <c r="H497" s="54"/>
      <c r="I497" s="54"/>
      <c r="J497" s="54"/>
      <c r="K497" s="54"/>
      <c r="L497" s="53"/>
      <c r="M497" s="53"/>
      <c r="N497" s="53"/>
    </row>
    <row r="498" spans="1:14" x14ac:dyDescent="0.25">
      <c r="A498" s="53"/>
      <c r="B498" s="54"/>
      <c r="C498" s="54"/>
      <c r="D498" s="54"/>
      <c r="E498" s="54"/>
      <c r="F498" s="54"/>
      <c r="G498" s="54"/>
      <c r="H498" s="54"/>
      <c r="I498" s="54"/>
      <c r="J498" s="54"/>
      <c r="K498" s="54"/>
      <c r="L498" s="53"/>
      <c r="M498" s="53"/>
      <c r="N498" s="53"/>
    </row>
    <row r="499" spans="1:14" x14ac:dyDescent="0.25">
      <c r="A499" s="53"/>
      <c r="B499" s="54"/>
      <c r="C499" s="54"/>
      <c r="D499" s="54"/>
      <c r="E499" s="54"/>
      <c r="F499" s="54"/>
      <c r="G499" s="54"/>
      <c r="H499" s="54"/>
      <c r="I499" s="54"/>
      <c r="J499" s="54"/>
      <c r="K499" s="54"/>
      <c r="L499" s="53"/>
      <c r="M499" s="53"/>
      <c r="N499" s="53"/>
    </row>
    <row r="500" spans="1:14" x14ac:dyDescent="0.25">
      <c r="A500" s="53"/>
      <c r="B500" s="54"/>
      <c r="C500" s="54"/>
      <c r="D500" s="54"/>
      <c r="E500" s="54"/>
      <c r="F500" s="54"/>
      <c r="G500" s="54"/>
      <c r="H500" s="54"/>
      <c r="I500" s="54"/>
      <c r="J500" s="54"/>
      <c r="K500" s="54"/>
      <c r="L500" s="53"/>
      <c r="M500" s="53"/>
      <c r="N500" s="53"/>
    </row>
    <row r="501" spans="1:14" x14ac:dyDescent="0.25">
      <c r="A501" s="53"/>
      <c r="B501" s="54"/>
      <c r="C501" s="54"/>
      <c r="D501" s="54"/>
      <c r="E501" s="54"/>
      <c r="F501" s="54"/>
      <c r="G501" s="54"/>
      <c r="H501" s="54"/>
      <c r="I501" s="54"/>
      <c r="J501" s="54"/>
      <c r="K501" s="54"/>
      <c r="L501" s="53"/>
      <c r="M501" s="53"/>
      <c r="N501" s="53"/>
    </row>
    <row r="502" spans="1:14" x14ac:dyDescent="0.25">
      <c r="A502" s="53"/>
      <c r="B502" s="54"/>
      <c r="C502" s="54"/>
      <c r="D502" s="54"/>
      <c r="E502" s="54"/>
      <c r="F502" s="54"/>
      <c r="G502" s="54"/>
      <c r="H502" s="54"/>
      <c r="I502" s="54"/>
      <c r="J502" s="54"/>
      <c r="K502" s="54"/>
      <c r="L502" s="53"/>
      <c r="M502" s="53"/>
      <c r="N502" s="53"/>
    </row>
    <row r="503" spans="1:14" x14ac:dyDescent="0.25">
      <c r="A503" s="53"/>
      <c r="B503" s="54"/>
      <c r="C503" s="54"/>
      <c r="D503" s="54"/>
      <c r="E503" s="54"/>
      <c r="F503" s="54"/>
      <c r="G503" s="54"/>
      <c r="H503" s="54"/>
      <c r="I503" s="54"/>
      <c r="J503" s="54"/>
      <c r="K503" s="54"/>
      <c r="L503" s="53"/>
      <c r="M503" s="53"/>
      <c r="N503" s="53"/>
    </row>
    <row r="504" spans="1:14" x14ac:dyDescent="0.25">
      <c r="A504" s="53"/>
      <c r="B504" s="54"/>
      <c r="C504" s="54"/>
      <c r="D504" s="54"/>
      <c r="E504" s="54"/>
      <c r="F504" s="54"/>
      <c r="G504" s="54"/>
      <c r="H504" s="54"/>
      <c r="I504" s="54"/>
      <c r="J504" s="54"/>
      <c r="K504" s="54"/>
      <c r="L504" s="53"/>
      <c r="M504" s="53"/>
      <c r="N504" s="53"/>
    </row>
    <row r="505" spans="1:14" x14ac:dyDescent="0.25">
      <c r="A505" s="53"/>
      <c r="B505" s="54"/>
      <c r="C505" s="54"/>
      <c r="D505" s="54"/>
      <c r="E505" s="54"/>
      <c r="F505" s="54"/>
      <c r="G505" s="54"/>
      <c r="H505" s="54"/>
      <c r="I505" s="54"/>
      <c r="J505" s="54"/>
      <c r="K505" s="54"/>
      <c r="L505" s="53"/>
      <c r="M505" s="53"/>
      <c r="N505" s="53"/>
    </row>
    <row r="506" spans="1:14" x14ac:dyDescent="0.25">
      <c r="A506" s="53"/>
      <c r="B506" s="54"/>
      <c r="C506" s="54"/>
      <c r="D506" s="54"/>
      <c r="E506" s="54"/>
      <c r="F506" s="54"/>
      <c r="G506" s="54"/>
      <c r="H506" s="54"/>
      <c r="I506" s="54"/>
      <c r="J506" s="54"/>
      <c r="K506" s="54"/>
      <c r="L506" s="53"/>
      <c r="M506" s="53"/>
      <c r="N506" s="53"/>
    </row>
    <row r="507" spans="1:14" x14ac:dyDescent="0.25">
      <c r="A507" s="53"/>
      <c r="B507" s="54"/>
      <c r="C507" s="54"/>
      <c r="D507" s="54"/>
      <c r="E507" s="54"/>
      <c r="F507" s="54"/>
      <c r="G507" s="54"/>
      <c r="H507" s="54"/>
      <c r="I507" s="54"/>
      <c r="J507" s="54"/>
      <c r="K507" s="54"/>
      <c r="L507" s="53"/>
      <c r="M507" s="53"/>
      <c r="N507" s="53"/>
    </row>
    <row r="508" spans="1:14" x14ac:dyDescent="0.25">
      <c r="A508" s="53"/>
      <c r="B508" s="54"/>
      <c r="C508" s="54"/>
      <c r="D508" s="54"/>
      <c r="E508" s="54"/>
      <c r="F508" s="54"/>
      <c r="G508" s="54"/>
      <c r="H508" s="54"/>
      <c r="I508" s="54"/>
      <c r="J508" s="54"/>
      <c r="K508" s="54"/>
      <c r="L508" s="53"/>
      <c r="M508" s="53"/>
      <c r="N508" s="53"/>
    </row>
    <row r="509" spans="1:14" x14ac:dyDescent="0.25">
      <c r="A509" s="53"/>
      <c r="B509" s="54"/>
      <c r="C509" s="54"/>
      <c r="D509" s="54"/>
      <c r="E509" s="54"/>
      <c r="F509" s="54"/>
      <c r="G509" s="54"/>
      <c r="H509" s="54"/>
      <c r="I509" s="54"/>
      <c r="J509" s="54"/>
      <c r="K509" s="54"/>
      <c r="L509" s="53"/>
      <c r="M509" s="53"/>
      <c r="N509" s="53"/>
    </row>
    <row r="510" spans="1:14" x14ac:dyDescent="0.25">
      <c r="A510" s="53"/>
      <c r="B510" s="54"/>
      <c r="C510" s="54"/>
      <c r="D510" s="54"/>
      <c r="E510" s="54"/>
      <c r="F510" s="54"/>
      <c r="G510" s="54"/>
      <c r="H510" s="54"/>
      <c r="I510" s="54"/>
      <c r="J510" s="54"/>
      <c r="K510" s="54"/>
      <c r="L510" s="53"/>
      <c r="M510" s="53"/>
      <c r="N510" s="53"/>
    </row>
    <row r="511" spans="1:14" x14ac:dyDescent="0.25">
      <c r="A511" s="53"/>
      <c r="B511" s="54"/>
      <c r="C511" s="54"/>
      <c r="D511" s="54"/>
      <c r="E511" s="54"/>
      <c r="F511" s="54"/>
      <c r="G511" s="54"/>
      <c r="H511" s="54"/>
      <c r="I511" s="54"/>
      <c r="J511" s="54"/>
      <c r="K511" s="54"/>
      <c r="L511" s="53"/>
      <c r="M511" s="53"/>
      <c r="N511" s="53"/>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row r="596" spans="1:14" x14ac:dyDescent="0.25">
      <c r="A596" s="53"/>
      <c r="B596" s="54"/>
      <c r="C596" s="54"/>
      <c r="D596" s="54"/>
      <c r="E596" s="54"/>
      <c r="F596" s="54"/>
      <c r="G596" s="54"/>
      <c r="H596" s="54"/>
      <c r="I596" s="54"/>
      <c r="J596" s="54"/>
      <c r="K596" s="54"/>
      <c r="L596" s="53"/>
      <c r="M596" s="53"/>
      <c r="N596" s="53"/>
    </row>
    <row r="597" spans="1:14" x14ac:dyDescent="0.25">
      <c r="A597" s="53"/>
      <c r="B597" s="54"/>
      <c r="C597" s="54"/>
      <c r="D597" s="54"/>
      <c r="E597" s="54"/>
      <c r="F597" s="54"/>
      <c r="G597" s="54"/>
      <c r="H597" s="54"/>
      <c r="I597" s="54"/>
      <c r="J597" s="54"/>
      <c r="K597" s="54"/>
      <c r="L597" s="53"/>
      <c r="M597" s="53"/>
      <c r="N597" s="53"/>
    </row>
    <row r="598" spans="1:14" x14ac:dyDescent="0.25">
      <c r="A598" s="53"/>
      <c r="B598" s="54"/>
      <c r="C598" s="54"/>
      <c r="D598" s="54"/>
      <c r="E598" s="54"/>
      <c r="F598" s="54"/>
      <c r="G598" s="54"/>
      <c r="H598" s="54"/>
      <c r="I598" s="54"/>
      <c r="J598" s="54"/>
      <c r="K598" s="54"/>
      <c r="L598" s="53"/>
      <c r="M598" s="53"/>
      <c r="N598" s="53"/>
    </row>
    <row r="599" spans="1:14" x14ac:dyDescent="0.25">
      <c r="A599" s="53"/>
      <c r="B599" s="54"/>
      <c r="C599" s="54"/>
      <c r="D599" s="54"/>
      <c r="E599" s="54"/>
      <c r="F599" s="54"/>
      <c r="G599" s="54"/>
      <c r="H599" s="54"/>
      <c r="I599" s="54"/>
      <c r="J599" s="54"/>
      <c r="K599" s="54"/>
      <c r="L599" s="53"/>
      <c r="M599" s="53"/>
      <c r="N599" s="53"/>
    </row>
    <row r="600" spans="1:14" x14ac:dyDescent="0.25">
      <c r="A600" s="53"/>
      <c r="B600" s="54"/>
      <c r="C600" s="54"/>
      <c r="D600" s="54"/>
      <c r="E600" s="54"/>
      <c r="F600" s="54"/>
      <c r="G600" s="54"/>
      <c r="H600" s="54"/>
      <c r="I600" s="54"/>
      <c r="J600" s="54"/>
      <c r="K600" s="54"/>
      <c r="L600" s="53"/>
      <c r="M600" s="53"/>
      <c r="N600" s="53"/>
    </row>
    <row r="601" spans="1:14" x14ac:dyDescent="0.25">
      <c r="A601" s="53"/>
      <c r="B601" s="54"/>
      <c r="C601" s="54"/>
      <c r="D601" s="54"/>
      <c r="E601" s="54"/>
      <c r="F601" s="54"/>
      <c r="G601" s="54"/>
      <c r="H601" s="54"/>
      <c r="I601" s="54"/>
      <c r="J601" s="54"/>
      <c r="K601" s="54"/>
      <c r="L601" s="53"/>
      <c r="M601" s="53"/>
      <c r="N601"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143" priority="24">
      <formula>$A$11=2</formula>
    </cfRule>
    <cfRule type="expression" dxfId="142" priority="25">
      <formula>$A$11=3</formula>
    </cfRule>
    <cfRule type="expression" dxfId="141" priority="26">
      <formula>$A$11=1</formula>
    </cfRule>
  </conditionalFormatting>
  <conditionalFormatting sqref="I17:I58 K17:L58">
    <cfRule type="expression" dxfId="140" priority="23">
      <formula>$H17="CCI (CC Intégral)"</formula>
    </cfRule>
  </conditionalFormatting>
  <conditionalFormatting sqref="I17:J58">
    <cfRule type="expression" dxfId="139" priority="22">
      <formula>$H17="CT (Contrôle terminal)"</formula>
    </cfRule>
  </conditionalFormatting>
  <conditionalFormatting sqref="K15:L16">
    <cfRule type="expression" dxfId="138" priority="18">
      <formula>$H$17="CCI (CC Intégral)"</formula>
    </cfRule>
  </conditionalFormatting>
  <conditionalFormatting sqref="O15">
    <cfRule type="expression" dxfId="137" priority="15">
      <formula>$A$11=2</formula>
    </cfRule>
    <cfRule type="expression" dxfId="136" priority="16">
      <formula>$A$11=3</formula>
    </cfRule>
    <cfRule type="expression" dxfId="135" priority="17">
      <formula>$A$11=1</formula>
    </cfRule>
  </conditionalFormatting>
  <conditionalFormatting sqref="P15:Q15">
    <cfRule type="expression" dxfId="134" priority="12">
      <formula>$A$11=2</formula>
    </cfRule>
    <cfRule type="expression" dxfId="133" priority="13">
      <formula>$A$11=3</formula>
    </cfRule>
    <cfRule type="expression" dxfId="132" priority="14">
      <formula>$A$11=1</formula>
    </cfRule>
  </conditionalFormatting>
  <conditionalFormatting sqref="P16:Q16">
    <cfRule type="expression" dxfId="131" priority="9">
      <formula>$A$11=2</formula>
    </cfRule>
    <cfRule type="expression" dxfId="130" priority="10">
      <formula>$A$11=4</formula>
    </cfRule>
    <cfRule type="expression" dxfId="129" priority="11">
      <formula>$A$11=1</formula>
    </cfRule>
  </conditionalFormatting>
  <conditionalFormatting sqref="O16">
    <cfRule type="expression" dxfId="128" priority="6">
      <formula>$A$11=2</formula>
    </cfRule>
    <cfRule type="expression" dxfId="127" priority="7">
      <formula>$A$11=4</formula>
    </cfRule>
    <cfRule type="expression" dxfId="126" priority="8">
      <formula>$A$11=1</formula>
    </cfRule>
  </conditionalFormatting>
  <dataValidations count="5">
    <dataValidation type="list" allowBlank="1" showInputMessage="1" showErrorMessage="1" sqref="M17:M58 K17:K58" xr:uid="{00000000-0002-0000-0100-000000000000}">
      <formula1>Nature_contrôle</formula1>
    </dataValidation>
    <dataValidation type="list" allowBlank="1" showInputMessage="1" showErrorMessage="1" sqref="H17:H58" xr:uid="{00000000-0002-0000-0100-000001000000}">
      <formula1>Type_contrôle</formula1>
    </dataValidation>
    <dataValidation type="list" allowBlank="1" showInputMessage="1" showErrorMessage="1" sqref="A17:A58" xr:uid="{00000000-0002-0000-0100-000002000000}">
      <formula1>Nat_ELP</formula1>
    </dataValidation>
    <dataValidation type="list" allowBlank="1" showInputMessage="1" showErrorMessage="1" sqref="F17:G58" xr:uid="{00000000-0002-0000-0100-000003000000}">
      <formula1>"Oui,Non"</formula1>
    </dataValidation>
    <dataValidation type="list" allowBlank="1" showInputMessage="1" showErrorMessage="1" errorTitle="Nature" error="Utiliser la liste déroulante" promptTitle="Nature" prompt="Utiliser la liste déroulante" sqref="O17:P58"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'https://unice-my.sharepoint.com/Volumes/Mes Documents/DEVE/Cellule APOGEE/2018 MODULO/MCC/D:/Volumes/Mes Documents/DEVE/Cellule APOGEE/2018 MODULO/MCC/[Modèle MCC-LP.xlsx]Fiche générale'!#REF!="Session unique"</xm:f>
            <x14:dxf>
              <fill>
                <patternFill>
                  <bgColor theme="1"/>
                </patternFill>
              </fill>
            </x14:dxf>
          </x14:cfRule>
          <xm:sqref>M14:N58</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'https://unice-my.sharepoint.com/Users/beluafi/Desktop/DOC Maquette - MCC/[MCC-Portail &amp; L1 L2.xlsx]Fiche générale'!#REF!="Deux sessions"</xm:f>
            <x14:dxf>
              <fill>
                <patternFill>
                  <bgColor theme="1"/>
                </patternFill>
              </fill>
            </x14:dxf>
          </x14:cfRule>
          <x14:cfRule type="expression" priority="5" id="{9DB12C89-564B-4AAE-9055-E959F48CC41A}">
            <xm:f>'\Users\omajerowicz\Documents\DU-DE\Décembre 2022 : Pour 2024\DU Chinois\Z:\DEVE\Cellule APOGEE\2018 MODULO\MCC\[Modèle MCC- L1 L2 double licence.xlsx]Fiche générale'!#REF!="Deux sessions"</xm:f>
            <x14:dxf>
              <fill>
                <patternFill>
                  <bgColor theme="1"/>
                </patternFill>
              </fill>
            </x14:dxf>
          </x14:cfRule>
          <xm:sqref>O14:R58</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01"/>
  <sheetViews>
    <sheetView showGridLines="0" showZeros="0" tabSelected="1" zoomScale="70" zoomScaleNormal="70" zoomScalePageLayoutView="85" workbookViewId="0">
      <selection activeCell="N17" sqref="N17:N24"/>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26.7109375" bestFit="1" customWidth="1"/>
  </cols>
  <sheetData>
    <row r="1" spans="1:18" ht="23.25" x14ac:dyDescent="0.35">
      <c r="A1" s="119" t="s">
        <v>78</v>
      </c>
      <c r="B1" s="119"/>
      <c r="C1" s="119"/>
      <c r="D1" s="119"/>
      <c r="E1" s="119"/>
      <c r="F1" s="119"/>
      <c r="G1" s="119"/>
      <c r="H1" s="119"/>
      <c r="I1" s="119"/>
      <c r="J1" s="119"/>
      <c r="K1" s="119"/>
      <c r="L1" s="119"/>
      <c r="M1" s="119"/>
      <c r="N1" s="119"/>
    </row>
    <row r="2" spans="1:18" ht="20.100000000000001" customHeight="1" x14ac:dyDescent="0.25">
      <c r="A2" s="24" t="s">
        <v>1</v>
      </c>
      <c r="B2" s="120" t="str">
        <f>'Fiche générale'!B2</f>
        <v>EUR CREATES</v>
      </c>
      <c r="C2" s="120"/>
      <c r="D2" s="120"/>
      <c r="E2" s="120"/>
      <c r="F2"/>
      <c r="G2"/>
      <c r="H2"/>
      <c r="I2"/>
      <c r="J2"/>
      <c r="K2"/>
    </row>
    <row r="3" spans="1:18" ht="20.100000000000001" customHeight="1" x14ac:dyDescent="0.25">
      <c r="A3" s="24" t="s">
        <v>3</v>
      </c>
      <c r="B3" s="121">
        <f>'Fiche générale'!B3:I3</f>
        <v>0</v>
      </c>
      <c r="C3" s="122"/>
      <c r="D3" s="122"/>
      <c r="E3" s="122"/>
      <c r="F3" s="122"/>
      <c r="G3" s="122"/>
      <c r="H3" s="122"/>
      <c r="I3" s="122"/>
      <c r="J3" s="123"/>
      <c r="K3"/>
    </row>
    <row r="4" spans="1:18" ht="20.100000000000001" customHeight="1" x14ac:dyDescent="0.3">
      <c r="A4" s="24" t="s">
        <v>20</v>
      </c>
      <c r="B4" s="25"/>
      <c r="C4" s="26" t="s">
        <v>21</v>
      </c>
      <c r="D4" s="124"/>
      <c r="E4" s="124"/>
      <c r="F4" s="125" t="s">
        <v>22</v>
      </c>
      <c r="G4" s="126"/>
      <c r="H4" s="127"/>
      <c r="I4" s="128"/>
      <c r="J4" s="128"/>
      <c r="K4" s="128"/>
      <c r="L4" s="128"/>
      <c r="M4" s="128"/>
      <c r="N4" s="129"/>
    </row>
    <row r="5" spans="1:18" ht="20.100000000000001" customHeight="1" x14ac:dyDescent="0.25">
      <c r="B5"/>
      <c r="C5"/>
      <c r="D5"/>
      <c r="E5"/>
      <c r="F5"/>
      <c r="G5"/>
      <c r="H5"/>
      <c r="I5"/>
      <c r="J5"/>
      <c r="K5"/>
    </row>
    <row r="6" spans="1:18" ht="20.100000000000001" customHeight="1" x14ac:dyDescent="0.25">
      <c r="A6" s="24" t="s">
        <v>23</v>
      </c>
      <c r="B6" s="46" t="s">
        <v>24</v>
      </c>
      <c r="C6" s="26" t="s">
        <v>25</v>
      </c>
      <c r="D6" s="130">
        <v>180</v>
      </c>
      <c r="E6" s="131"/>
      <c r="F6" s="125" t="s">
        <v>26</v>
      </c>
      <c r="G6" s="126"/>
      <c r="H6" s="132" t="s">
        <v>27</v>
      </c>
      <c r="I6" s="133"/>
      <c r="J6" s="133"/>
      <c r="K6" s="133"/>
      <c r="L6" s="133"/>
      <c r="M6" s="133"/>
      <c r="N6" s="134"/>
    </row>
    <row r="7" spans="1:18" ht="20.100000000000001" customHeight="1" x14ac:dyDescent="0.25">
      <c r="A7" s="24" t="s">
        <v>28</v>
      </c>
      <c r="B7" s="46" t="s">
        <v>79</v>
      </c>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6"/>
      <c r="D9" s="28"/>
      <c r="E9" s="135" t="s">
        <v>30</v>
      </c>
      <c r="F9" s="136"/>
      <c r="G9" s="135" t="s">
        <v>31</v>
      </c>
      <c r="H9" s="136"/>
      <c r="I9"/>
      <c r="J9" s="28"/>
      <c r="K9" s="29">
        <v>1</v>
      </c>
      <c r="L9" s="28"/>
      <c r="M9" s="28"/>
      <c r="N9" s="28"/>
    </row>
    <row r="10" spans="1:18" ht="15" customHeight="1" x14ac:dyDescent="0.25">
      <c r="C10" s="56"/>
      <c r="D10" s="30"/>
      <c r="E10" s="115" t="s">
        <v>32</v>
      </c>
      <c r="F10" s="116"/>
      <c r="G10" s="117"/>
      <c r="H10" s="118"/>
      <c r="I10"/>
      <c r="J10" s="31"/>
      <c r="K10" s="31"/>
      <c r="L10" s="31"/>
      <c r="M10" s="31"/>
      <c r="N10" s="31"/>
    </row>
    <row r="11" spans="1:18" ht="15" customHeight="1" x14ac:dyDescent="0.25">
      <c r="A11" s="32">
        <v>2</v>
      </c>
      <c r="B11" s="35"/>
      <c r="C11" s="56"/>
      <c r="D11" s="33"/>
      <c r="J11"/>
      <c r="K11"/>
      <c r="M11" s="31"/>
      <c r="N11" s="31"/>
    </row>
    <row r="12" spans="1:18" ht="15" customHeight="1" x14ac:dyDescent="0.25">
      <c r="D12" s="33"/>
      <c r="E12"/>
      <c r="F12"/>
      <c r="G12"/>
      <c r="H12"/>
      <c r="I12"/>
      <c r="J12"/>
      <c r="K12"/>
      <c r="M12" s="31"/>
      <c r="N12" s="31"/>
    </row>
    <row r="13" spans="1:18" x14ac:dyDescent="0.25">
      <c r="B13" s="35"/>
      <c r="C13" s="33"/>
      <c r="D13" s="33"/>
      <c r="E13" s="141"/>
      <c r="F13" s="141"/>
      <c r="G13" s="36"/>
      <c r="H13" s="33"/>
      <c r="I13" s="33"/>
    </row>
    <row r="14" spans="1:18" ht="26.25" customHeight="1" x14ac:dyDescent="0.25">
      <c r="B14" s="35"/>
      <c r="C14" s="33"/>
      <c r="D14" s="33"/>
      <c r="E14" s="36"/>
      <c r="F14" s="36"/>
      <c r="G14" s="36"/>
      <c r="H14" s="33"/>
      <c r="I14" s="33"/>
      <c r="J14" s="142" t="s">
        <v>33</v>
      </c>
      <c r="K14" s="143"/>
      <c r="L14" s="144"/>
      <c r="M14" s="142" t="s">
        <v>34</v>
      </c>
      <c r="N14" s="144"/>
      <c r="O14" s="137" t="s">
        <v>5</v>
      </c>
      <c r="P14" s="138"/>
      <c r="Q14" s="139"/>
      <c r="R14" s="140" t="s">
        <v>35</v>
      </c>
    </row>
    <row r="15" spans="1:18" ht="39.75" customHeight="1" x14ac:dyDescent="0.25">
      <c r="C15" s="37"/>
      <c r="D15" s="37"/>
      <c r="E15" s="38"/>
      <c r="F15" s="38"/>
      <c r="G15" s="38"/>
      <c r="H15" s="38"/>
      <c r="I15" s="39"/>
      <c r="J15" s="40" t="s">
        <v>36</v>
      </c>
      <c r="K15" s="145" t="str">
        <f>IF(H17="CCI (CC Intégral)","CT pour les dispensés","Contrôle Terminal")</f>
        <v>CT pour les dispensés</v>
      </c>
      <c r="L15" s="146"/>
      <c r="M15" s="145" t="s">
        <v>37</v>
      </c>
      <c r="N15" s="146"/>
      <c r="O15" s="43" t="s">
        <v>38</v>
      </c>
      <c r="P15" s="57" t="s">
        <v>37</v>
      </c>
      <c r="Q15" s="58"/>
      <c r="R15" s="140"/>
    </row>
    <row r="16" spans="1:18" s="34" customFormat="1" ht="47.25" x14ac:dyDescent="0.25">
      <c r="A16" s="68" t="s">
        <v>39</v>
      </c>
      <c r="B16" s="68" t="s">
        <v>40</v>
      </c>
      <c r="C16" s="69" t="s">
        <v>41</v>
      </c>
      <c r="D16" s="43" t="s">
        <v>42</v>
      </c>
      <c r="E16" s="44" t="s">
        <v>43</v>
      </c>
      <c r="F16" s="40" t="s">
        <v>44</v>
      </c>
      <c r="G16" s="40" t="s">
        <v>45</v>
      </c>
      <c r="H16" s="45" t="s">
        <v>46</v>
      </c>
      <c r="I16" s="40" t="s">
        <v>47</v>
      </c>
      <c r="J16" s="43" t="s">
        <v>48</v>
      </c>
      <c r="K16" s="43" t="s">
        <v>49</v>
      </c>
      <c r="L16" s="43" t="s">
        <v>50</v>
      </c>
      <c r="M16" s="43" t="s">
        <v>49</v>
      </c>
      <c r="N16" s="43" t="s">
        <v>50</v>
      </c>
      <c r="O16" s="57" t="s">
        <v>49</v>
      </c>
      <c r="P16" s="57" t="s">
        <v>49</v>
      </c>
      <c r="Q16" s="57" t="s">
        <v>50</v>
      </c>
      <c r="R16" s="140"/>
    </row>
    <row r="17" spans="1:18" ht="15" customHeight="1" x14ac:dyDescent="0.25">
      <c r="A17" s="60" t="s">
        <v>51</v>
      </c>
      <c r="B17" s="61" t="s">
        <v>52</v>
      </c>
      <c r="C17" s="62" t="s">
        <v>80</v>
      </c>
      <c r="D17" s="66">
        <v>3</v>
      </c>
      <c r="E17" s="59">
        <v>1</v>
      </c>
      <c r="F17" s="59" t="s">
        <v>54</v>
      </c>
      <c r="G17" s="59" t="s">
        <v>54</v>
      </c>
      <c r="H17" s="59" t="s">
        <v>55</v>
      </c>
      <c r="I17" s="59"/>
      <c r="J17" s="59">
        <v>2</v>
      </c>
      <c r="K17" s="59" t="s">
        <v>56</v>
      </c>
      <c r="L17" s="59" t="s">
        <v>57</v>
      </c>
      <c r="M17" s="59" t="s">
        <v>105</v>
      </c>
      <c r="N17" s="59" t="s">
        <v>139</v>
      </c>
      <c r="O17" s="59" t="s">
        <v>58</v>
      </c>
      <c r="P17" s="59" t="s">
        <v>58</v>
      </c>
      <c r="Q17" s="59"/>
      <c r="R17" s="59" t="s">
        <v>138</v>
      </c>
    </row>
    <row r="18" spans="1:18" ht="15" customHeight="1" x14ac:dyDescent="0.25">
      <c r="A18" s="63" t="s">
        <v>59</v>
      </c>
      <c r="B18" s="64" t="s">
        <v>81</v>
      </c>
      <c r="C18" s="64" t="s">
        <v>82</v>
      </c>
      <c r="D18" s="67">
        <v>1</v>
      </c>
      <c r="E18" s="3">
        <v>1</v>
      </c>
      <c r="F18" s="3" t="s">
        <v>54</v>
      </c>
      <c r="G18" s="3" t="s">
        <v>54</v>
      </c>
      <c r="H18" s="3"/>
      <c r="I18" s="3"/>
      <c r="J18" s="1"/>
      <c r="K18" s="1"/>
      <c r="L18" s="1"/>
      <c r="M18" s="1"/>
      <c r="N18" s="1"/>
      <c r="O18" s="1"/>
      <c r="P18" s="1"/>
      <c r="Q18" s="1"/>
      <c r="R18" s="1"/>
    </row>
    <row r="19" spans="1:18" ht="15" customHeight="1" x14ac:dyDescent="0.25">
      <c r="A19" s="63" t="s">
        <v>59</v>
      </c>
      <c r="B19" s="64" t="s">
        <v>64</v>
      </c>
      <c r="C19" s="64" t="s">
        <v>83</v>
      </c>
      <c r="D19" s="67">
        <v>2</v>
      </c>
      <c r="E19" s="3">
        <v>2</v>
      </c>
      <c r="F19" s="3" t="s">
        <v>54</v>
      </c>
      <c r="G19" s="3" t="s">
        <v>54</v>
      </c>
      <c r="H19" s="3"/>
      <c r="I19" s="3"/>
      <c r="J19" s="1"/>
      <c r="K19" s="1"/>
      <c r="L19" s="1"/>
      <c r="M19" s="1"/>
      <c r="N19" s="1"/>
      <c r="O19" s="1"/>
      <c r="P19" s="1"/>
      <c r="Q19" s="1"/>
      <c r="R19" s="1"/>
    </row>
    <row r="20" spans="1:18" ht="15" customHeight="1" x14ac:dyDescent="0.25">
      <c r="A20" s="63" t="s">
        <v>59</v>
      </c>
      <c r="B20" s="64" t="s">
        <v>84</v>
      </c>
      <c r="C20" s="64" t="s">
        <v>85</v>
      </c>
      <c r="D20" s="67">
        <v>1</v>
      </c>
      <c r="E20" s="3">
        <v>1</v>
      </c>
      <c r="F20" s="3" t="s">
        <v>54</v>
      </c>
      <c r="G20" s="3" t="s">
        <v>54</v>
      </c>
      <c r="H20" s="3"/>
      <c r="I20" s="3"/>
      <c r="J20" s="1"/>
      <c r="K20" s="1"/>
      <c r="L20" s="1"/>
      <c r="M20" s="1"/>
      <c r="N20" s="1"/>
      <c r="O20" s="1"/>
      <c r="P20" s="1"/>
      <c r="Q20" s="1"/>
      <c r="R20" s="1"/>
    </row>
    <row r="21" spans="1:18" ht="15" customHeight="1" x14ac:dyDescent="0.25">
      <c r="A21" s="60" t="s">
        <v>51</v>
      </c>
      <c r="B21" s="61" t="s">
        <v>72</v>
      </c>
      <c r="C21" s="62" t="s">
        <v>86</v>
      </c>
      <c r="D21" s="66">
        <v>6</v>
      </c>
      <c r="E21" s="59">
        <v>1</v>
      </c>
      <c r="F21" s="59" t="s">
        <v>54</v>
      </c>
      <c r="G21" s="59" t="s">
        <v>54</v>
      </c>
      <c r="H21" s="59" t="s">
        <v>55</v>
      </c>
      <c r="I21" s="59"/>
      <c r="J21" s="59">
        <v>2</v>
      </c>
      <c r="K21" s="59" t="s">
        <v>56</v>
      </c>
      <c r="L21" s="59" t="s">
        <v>57</v>
      </c>
      <c r="M21" s="59" t="s">
        <v>105</v>
      </c>
      <c r="N21" s="59" t="s">
        <v>139</v>
      </c>
      <c r="O21" s="59" t="s">
        <v>58</v>
      </c>
      <c r="P21" s="59" t="s">
        <v>58</v>
      </c>
      <c r="Q21" s="59"/>
      <c r="R21" s="59" t="s">
        <v>138</v>
      </c>
    </row>
    <row r="22" spans="1:18" ht="15" customHeight="1" x14ac:dyDescent="0.25">
      <c r="A22" s="63" t="s">
        <v>59</v>
      </c>
      <c r="B22" s="64" t="s">
        <v>74</v>
      </c>
      <c r="C22" s="64" t="s">
        <v>87</v>
      </c>
      <c r="D22" s="67">
        <v>3</v>
      </c>
      <c r="E22" s="3"/>
      <c r="F22" s="3" t="s">
        <v>54</v>
      </c>
      <c r="G22" s="3" t="s">
        <v>54</v>
      </c>
      <c r="H22" s="3"/>
      <c r="I22" s="3"/>
      <c r="J22" s="1"/>
      <c r="K22" s="1"/>
      <c r="L22" s="1"/>
      <c r="M22" s="1"/>
      <c r="N22" s="1"/>
      <c r="O22" s="1"/>
      <c r="P22" s="1"/>
      <c r="Q22" s="1"/>
      <c r="R22" s="1"/>
    </row>
    <row r="23" spans="1:18" ht="15" customHeight="1" x14ac:dyDescent="0.25">
      <c r="A23" s="63" t="s">
        <v>59</v>
      </c>
      <c r="B23" s="64" t="s">
        <v>76</v>
      </c>
      <c r="C23" s="64" t="s">
        <v>88</v>
      </c>
      <c r="D23" s="67">
        <v>3</v>
      </c>
      <c r="E23" s="3"/>
      <c r="F23" s="3" t="s">
        <v>54</v>
      </c>
      <c r="G23" s="3" t="s">
        <v>54</v>
      </c>
      <c r="H23" s="3"/>
      <c r="I23" s="3"/>
      <c r="J23" s="1"/>
      <c r="K23" s="1"/>
      <c r="L23" s="1"/>
      <c r="M23" s="1"/>
      <c r="N23" s="1"/>
      <c r="O23" s="1"/>
      <c r="P23" s="1"/>
      <c r="Q23" s="1"/>
      <c r="R23" s="1"/>
    </row>
    <row r="24" spans="1:18" s="9" customFormat="1" ht="15" customHeight="1" x14ac:dyDescent="0.25">
      <c r="A24" s="60" t="s">
        <v>51</v>
      </c>
      <c r="B24" s="61" t="s">
        <v>89</v>
      </c>
      <c r="C24" s="62" t="s">
        <v>90</v>
      </c>
      <c r="D24" s="66">
        <v>3</v>
      </c>
      <c r="E24" s="59">
        <v>2</v>
      </c>
      <c r="F24" s="59" t="s">
        <v>54</v>
      </c>
      <c r="G24" s="59" t="s">
        <v>54</v>
      </c>
      <c r="H24" s="59" t="s">
        <v>55</v>
      </c>
      <c r="I24" s="59"/>
      <c r="J24" s="59">
        <v>2</v>
      </c>
      <c r="K24" s="59" t="s">
        <v>56</v>
      </c>
      <c r="L24" s="59" t="s">
        <v>57</v>
      </c>
      <c r="M24" s="59" t="s">
        <v>105</v>
      </c>
      <c r="N24" s="59" t="s">
        <v>139</v>
      </c>
      <c r="O24" s="59" t="s">
        <v>58</v>
      </c>
      <c r="P24" s="59" t="s">
        <v>58</v>
      </c>
      <c r="Q24" s="59"/>
      <c r="R24" s="59" t="s">
        <v>138</v>
      </c>
    </row>
    <row r="25" spans="1:18" ht="15" customHeight="1" x14ac:dyDescent="0.25">
      <c r="A25" s="63" t="s">
        <v>59</v>
      </c>
      <c r="B25" s="64" t="s">
        <v>68</v>
      </c>
      <c r="C25" s="64" t="s">
        <v>91</v>
      </c>
      <c r="D25" s="67">
        <v>1</v>
      </c>
      <c r="E25" s="3"/>
      <c r="F25" s="3" t="s">
        <v>54</v>
      </c>
      <c r="G25" s="3" t="s">
        <v>54</v>
      </c>
      <c r="H25" s="3"/>
      <c r="I25" s="3"/>
      <c r="J25" s="1"/>
      <c r="K25" s="1"/>
      <c r="L25" s="1"/>
      <c r="M25" s="1"/>
      <c r="N25" s="1"/>
      <c r="O25" s="1"/>
      <c r="P25" s="1"/>
      <c r="Q25" s="1"/>
      <c r="R25" s="1"/>
    </row>
    <row r="26" spans="1:18" ht="15" customHeight="1" x14ac:dyDescent="0.25">
      <c r="A26" s="63" t="s">
        <v>59</v>
      </c>
      <c r="B26" s="64" t="s">
        <v>70</v>
      </c>
      <c r="C26" s="64" t="s">
        <v>92</v>
      </c>
      <c r="D26" s="67">
        <v>2</v>
      </c>
      <c r="E26" s="3"/>
      <c r="F26" s="3" t="s">
        <v>54</v>
      </c>
      <c r="G26" s="3" t="s">
        <v>54</v>
      </c>
      <c r="H26" s="3"/>
      <c r="I26" s="3"/>
      <c r="J26" s="1"/>
      <c r="K26" s="1"/>
      <c r="L26" s="1"/>
      <c r="M26" s="1"/>
      <c r="N26" s="1"/>
      <c r="O26" s="1"/>
      <c r="P26" s="1"/>
      <c r="Q26" s="1"/>
      <c r="R26" s="1"/>
    </row>
    <row r="27" spans="1:18" ht="15" customHeight="1" x14ac:dyDescent="0.25">
      <c r="A27" s="70"/>
      <c r="B27" s="71"/>
      <c r="C27" s="71"/>
      <c r="D27" s="3"/>
      <c r="E27" s="3"/>
      <c r="F27" s="3"/>
      <c r="G27" s="3"/>
      <c r="H27" s="3"/>
      <c r="I27" s="3"/>
      <c r="J27" s="1"/>
      <c r="K27" s="1"/>
      <c r="L27" s="1"/>
      <c r="M27" s="1"/>
      <c r="N27" s="1"/>
      <c r="O27" s="1"/>
      <c r="P27" s="1"/>
      <c r="Q27" s="1"/>
      <c r="R27" s="1"/>
    </row>
    <row r="28" spans="1:18" ht="14.25" customHeight="1" x14ac:dyDescent="0.25">
      <c r="A28" s="1"/>
      <c r="B28" s="48"/>
      <c r="C28" s="2"/>
      <c r="D28" s="3"/>
      <c r="E28" s="3"/>
      <c r="F28" s="3"/>
      <c r="G28" s="3"/>
      <c r="H28" s="3"/>
      <c r="I28" s="3"/>
      <c r="J28" s="1"/>
      <c r="K28" s="1"/>
      <c r="L28" s="1"/>
      <c r="M28" s="1"/>
      <c r="N28" s="1"/>
      <c r="O28" s="1"/>
      <c r="P28" s="1"/>
      <c r="Q28" s="1"/>
      <c r="R28" s="1"/>
    </row>
    <row r="29" spans="1:18" ht="15" customHeight="1" x14ac:dyDescent="0.25">
      <c r="A29" s="1"/>
      <c r="B29" s="2"/>
      <c r="C29" s="2"/>
      <c r="D29" s="3"/>
      <c r="E29" s="3"/>
      <c r="F29" s="3"/>
      <c r="G29" s="3"/>
      <c r="H29" s="3"/>
      <c r="I29" s="3"/>
      <c r="J29" s="1"/>
      <c r="K29" s="1"/>
      <c r="L29" s="1"/>
      <c r="M29" s="1"/>
      <c r="N29" s="1"/>
      <c r="O29" s="1"/>
      <c r="P29" s="1"/>
      <c r="Q29" s="1"/>
      <c r="R29" s="1"/>
    </row>
    <row r="30" spans="1:18" ht="15" customHeight="1" x14ac:dyDescent="0.25">
      <c r="A30" s="1"/>
      <c r="B30" s="1"/>
      <c r="C30" s="4"/>
      <c r="D30" s="3"/>
      <c r="E30" s="3"/>
      <c r="F30" s="3"/>
      <c r="G30" s="3"/>
      <c r="H30" s="3"/>
      <c r="I30" s="3"/>
      <c r="J30" s="1"/>
      <c r="K30" s="1"/>
      <c r="L30" s="1"/>
      <c r="M30" s="1"/>
      <c r="N30" s="1"/>
      <c r="O30" s="1"/>
      <c r="P30" s="1"/>
      <c r="Q30" s="1"/>
      <c r="R30" s="1"/>
    </row>
    <row r="31" spans="1:18" ht="15" customHeight="1" x14ac:dyDescent="0.25">
      <c r="A31" s="1"/>
      <c r="B31" s="1"/>
      <c r="C31" s="2"/>
      <c r="D31" s="3"/>
      <c r="E31" s="3"/>
      <c r="F31" s="3"/>
      <c r="G31" s="3"/>
      <c r="H31" s="3"/>
      <c r="I31" s="3"/>
      <c r="J31" s="1"/>
      <c r="K31" s="1"/>
      <c r="L31" s="1"/>
      <c r="M31" s="1"/>
      <c r="N31" s="1"/>
      <c r="O31" s="1"/>
      <c r="P31" s="1"/>
      <c r="Q31" s="1"/>
      <c r="R31" s="1"/>
    </row>
    <row r="32" spans="1:18" ht="15" customHeight="1" x14ac:dyDescent="0.25">
      <c r="A32" s="1"/>
      <c r="B32" s="1"/>
      <c r="C32" s="2"/>
      <c r="D32" s="3"/>
      <c r="E32" s="3"/>
      <c r="F32" s="3"/>
      <c r="G32" s="3"/>
      <c r="H32" s="3"/>
      <c r="I32" s="3"/>
      <c r="J32" s="1"/>
      <c r="K32" s="1"/>
      <c r="L32" s="1"/>
      <c r="M32" s="1"/>
      <c r="N32" s="1"/>
      <c r="O32" s="1"/>
      <c r="P32" s="1"/>
      <c r="Q32" s="1"/>
      <c r="R32" s="1"/>
    </row>
    <row r="33" spans="1:18" ht="15" customHeight="1" x14ac:dyDescent="0.25">
      <c r="A33" s="1"/>
      <c r="B33" s="1"/>
      <c r="C33" s="2"/>
      <c r="D33" s="3"/>
      <c r="E33" s="3"/>
      <c r="F33" s="3"/>
      <c r="G33" s="3"/>
      <c r="H33" s="3"/>
      <c r="I33" s="3"/>
      <c r="J33" s="1"/>
      <c r="K33" s="1"/>
      <c r="L33" s="1"/>
      <c r="M33" s="1"/>
      <c r="N33" s="1"/>
      <c r="O33" s="1"/>
      <c r="P33" s="1"/>
      <c r="Q33" s="1"/>
      <c r="R33" s="1"/>
    </row>
    <row r="34" spans="1:18" ht="15" customHeight="1" x14ac:dyDescent="0.25">
      <c r="A34" s="1"/>
      <c r="B34" s="1"/>
      <c r="C34" s="2"/>
      <c r="D34" s="3"/>
      <c r="E34" s="3"/>
      <c r="F34" s="3"/>
      <c r="G34" s="3"/>
      <c r="H34" s="3"/>
      <c r="I34" s="3"/>
      <c r="J34" s="1"/>
      <c r="K34" s="1"/>
      <c r="L34" s="1"/>
      <c r="M34" s="1"/>
      <c r="N34" s="1"/>
      <c r="O34" s="1"/>
      <c r="P34" s="1"/>
      <c r="Q34" s="1"/>
      <c r="R34" s="1"/>
    </row>
    <row r="35" spans="1:18" ht="15" customHeight="1" x14ac:dyDescent="0.25">
      <c r="A35" s="1"/>
      <c r="B35" s="1"/>
      <c r="C35" s="1"/>
      <c r="D35" s="3"/>
      <c r="E35" s="1"/>
      <c r="F35" s="1"/>
      <c r="G35" s="1"/>
      <c r="H35" s="1"/>
      <c r="I35" s="1"/>
      <c r="J35" s="1"/>
      <c r="K35" s="1"/>
      <c r="L35" s="1"/>
      <c r="M35" s="1"/>
      <c r="N35" s="1"/>
      <c r="O35" s="1"/>
      <c r="P35" s="1"/>
      <c r="Q35" s="1"/>
      <c r="R35" s="1"/>
    </row>
    <row r="36" spans="1:18" ht="15" customHeight="1" x14ac:dyDescent="0.25">
      <c r="A36" s="1"/>
      <c r="B36" s="1"/>
      <c r="C36" s="1"/>
      <c r="D36" s="3"/>
      <c r="E36" s="1"/>
      <c r="F36" s="1"/>
      <c r="G36" s="1"/>
      <c r="H36" s="1"/>
      <c r="I36" s="1"/>
      <c r="J36" s="1"/>
      <c r="K36" s="1"/>
      <c r="L36" s="1"/>
      <c r="M36" s="1"/>
      <c r="N36" s="1"/>
      <c r="O36" s="1"/>
      <c r="P36" s="1"/>
      <c r="Q36" s="1"/>
      <c r="R36" s="1"/>
    </row>
    <row r="37" spans="1:18" ht="15" customHeight="1" x14ac:dyDescent="0.25">
      <c r="A37" s="1"/>
      <c r="B37" s="1"/>
      <c r="C37" s="1"/>
      <c r="D37" s="3"/>
      <c r="E37" s="1"/>
      <c r="F37" s="1"/>
      <c r="G37" s="1"/>
      <c r="H37" s="1"/>
      <c r="I37" s="1"/>
      <c r="J37" s="1"/>
      <c r="K37" s="1"/>
      <c r="L37" s="1"/>
      <c r="M37" s="1"/>
      <c r="N37" s="1"/>
      <c r="O37" s="1"/>
      <c r="P37" s="1"/>
      <c r="Q37" s="1"/>
      <c r="R37" s="1"/>
    </row>
    <row r="38" spans="1:18" ht="15" customHeight="1" x14ac:dyDescent="0.25">
      <c r="A38" s="1"/>
      <c r="B38" s="1"/>
      <c r="C38" s="1"/>
      <c r="D38" s="3"/>
      <c r="E38" s="1"/>
      <c r="F38" s="1"/>
      <c r="G38" s="1"/>
      <c r="H38" s="1"/>
      <c r="I38" s="1"/>
      <c r="J38" s="1"/>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x14ac:dyDescent="0.25">
      <c r="A41" s="1"/>
      <c r="B41" s="2"/>
      <c r="C41" s="2"/>
      <c r="D41" s="3"/>
      <c r="E41" s="1"/>
      <c r="F41" s="1"/>
      <c r="G41" s="1"/>
      <c r="H41" s="1"/>
      <c r="I41" s="1"/>
      <c r="J41" s="2"/>
      <c r="K41" s="1"/>
      <c r="L41" s="1"/>
      <c r="M41" s="1"/>
      <c r="N41" s="1"/>
      <c r="O41" s="1"/>
      <c r="P41" s="1"/>
      <c r="Q41" s="1"/>
      <c r="R41" s="1"/>
    </row>
    <row r="42" spans="1:18" x14ac:dyDescent="0.25">
      <c r="A42" s="1"/>
      <c r="B42" s="2"/>
      <c r="C42" s="2"/>
      <c r="D42" s="3"/>
      <c r="E42" s="1"/>
      <c r="F42" s="1"/>
      <c r="G42" s="1"/>
      <c r="H42" s="1"/>
      <c r="I42" s="1"/>
      <c r="J42" s="2"/>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ht="18.75" x14ac:dyDescent="0.25">
      <c r="A47" s="1"/>
      <c r="B47" s="49"/>
      <c r="C47" s="5"/>
      <c r="D47" s="3"/>
      <c r="E47" s="6"/>
      <c r="F47" s="6"/>
      <c r="G47" s="6"/>
      <c r="H47" s="6"/>
      <c r="I47" s="6"/>
      <c r="J47" s="5"/>
      <c r="K47" s="1"/>
      <c r="L47" s="1"/>
      <c r="M47" s="1"/>
      <c r="N47" s="1"/>
      <c r="O47" s="1"/>
      <c r="P47" s="1"/>
      <c r="Q47" s="1"/>
      <c r="R47" s="1"/>
    </row>
    <row r="48" spans="1:18" ht="17.25" x14ac:dyDescent="0.25">
      <c r="A48" s="1"/>
      <c r="B48" s="50"/>
      <c r="C48" s="7"/>
      <c r="D48" s="3"/>
      <c r="E48" s="1"/>
      <c r="F48" s="1"/>
      <c r="G48" s="1"/>
      <c r="H48" s="1"/>
      <c r="I48" s="1"/>
      <c r="J48" s="7"/>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1"/>
      <c r="B53" s="2"/>
      <c r="C53" s="2"/>
      <c r="D53" s="3"/>
      <c r="E53" s="1"/>
      <c r="F53" s="1"/>
      <c r="G53" s="1"/>
      <c r="H53" s="1"/>
      <c r="I53" s="1"/>
      <c r="J53" s="2"/>
      <c r="K53" s="1"/>
      <c r="L53" s="1"/>
      <c r="M53" s="1"/>
      <c r="N53" s="1"/>
      <c r="O53" s="1"/>
      <c r="P53" s="1"/>
      <c r="Q53" s="1"/>
      <c r="R53" s="1"/>
    </row>
    <row r="54" spans="1:18" x14ac:dyDescent="0.25">
      <c r="A54" s="1"/>
      <c r="B54" s="2"/>
      <c r="C54" s="2"/>
      <c r="D54" s="3"/>
      <c r="E54" s="1"/>
      <c r="F54" s="1"/>
      <c r="G54" s="1"/>
      <c r="H54" s="1"/>
      <c r="I54" s="1"/>
      <c r="J54" s="2"/>
      <c r="K54" s="1"/>
      <c r="L54" s="1"/>
      <c r="M54" s="1"/>
      <c r="N54" s="1"/>
      <c r="O54" s="1"/>
      <c r="P54" s="1"/>
      <c r="Q54" s="1"/>
      <c r="R54" s="1"/>
    </row>
    <row r="55" spans="1:18" x14ac:dyDescent="0.25">
      <c r="A55" s="1"/>
      <c r="B55" s="2"/>
      <c r="C55" s="2"/>
      <c r="D55" s="3"/>
      <c r="E55" s="1"/>
      <c r="F55" s="1"/>
      <c r="G55" s="1"/>
      <c r="H55" s="1"/>
      <c r="I55" s="1"/>
      <c r="J55" s="2"/>
      <c r="K55" s="1"/>
      <c r="L55" s="1"/>
      <c r="M55" s="1"/>
      <c r="N55" s="1"/>
      <c r="O55" s="1"/>
      <c r="P55" s="1"/>
      <c r="Q55" s="1"/>
      <c r="R55" s="1"/>
    </row>
    <row r="56" spans="1:18" x14ac:dyDescent="0.25">
      <c r="A56" s="1"/>
      <c r="B56" s="2"/>
      <c r="C56" s="2"/>
      <c r="D56" s="3"/>
      <c r="E56" s="1"/>
      <c r="F56" s="1"/>
      <c r="G56" s="1"/>
      <c r="H56" s="1"/>
      <c r="I56" s="1"/>
      <c r="J56" s="2"/>
      <c r="K56" s="1"/>
      <c r="L56" s="1"/>
      <c r="M56" s="1"/>
      <c r="N56" s="1"/>
      <c r="O56" s="1"/>
      <c r="P56" s="1"/>
      <c r="Q56" s="1"/>
      <c r="R56" s="1"/>
    </row>
    <row r="57" spans="1:18" x14ac:dyDescent="0.25">
      <c r="A57" s="1"/>
      <c r="B57" s="2"/>
      <c r="C57" s="2"/>
      <c r="D57" s="3"/>
      <c r="E57" s="1"/>
      <c r="F57" s="1"/>
      <c r="G57" s="1"/>
      <c r="H57" s="1"/>
      <c r="I57" s="1"/>
      <c r="J57" s="2"/>
      <c r="K57" s="1"/>
      <c r="L57" s="1"/>
      <c r="M57" s="1"/>
      <c r="N57" s="1"/>
      <c r="O57" s="1"/>
      <c r="P57" s="1"/>
      <c r="Q57" s="1"/>
      <c r="R57" s="1"/>
    </row>
    <row r="58" spans="1:18" x14ac:dyDescent="0.25">
      <c r="A58" s="1"/>
      <c r="B58" s="2"/>
      <c r="C58" s="2"/>
      <c r="D58" s="3"/>
      <c r="E58" s="1"/>
      <c r="F58" s="1"/>
      <c r="G58" s="1"/>
      <c r="H58" s="1"/>
      <c r="I58" s="1"/>
      <c r="J58" s="2"/>
      <c r="K58" s="1"/>
      <c r="L58" s="1"/>
      <c r="M58" s="1"/>
      <c r="N58" s="1"/>
      <c r="O58" s="1"/>
      <c r="P58" s="1"/>
      <c r="Q58" s="1"/>
      <c r="R58" s="1"/>
    </row>
    <row r="59" spans="1:18" x14ac:dyDescent="0.25">
      <c r="A59" s="53"/>
      <c r="B59" s="54"/>
      <c r="C59" s="54"/>
      <c r="D59" s="54"/>
      <c r="E59" s="54"/>
      <c r="F59" s="54"/>
      <c r="G59" s="54"/>
      <c r="H59" s="54"/>
      <c r="I59" s="54"/>
      <c r="J59" s="54"/>
      <c r="K59" s="54"/>
      <c r="L59" s="53"/>
      <c r="M59" s="53"/>
      <c r="N59" s="53"/>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53"/>
      <c r="N176" s="53"/>
    </row>
    <row r="177" spans="1:14" x14ac:dyDescent="0.25">
      <c r="A177" s="53"/>
      <c r="B177" s="54"/>
      <c r="C177" s="54"/>
      <c r="D177" s="54"/>
      <c r="E177" s="54"/>
      <c r="F177" s="54"/>
      <c r="G177" s="54"/>
      <c r="H177" s="54"/>
      <c r="I177" s="54"/>
      <c r="J177" s="54"/>
      <c r="K177" s="54"/>
      <c r="L177" s="53"/>
      <c r="M177" s="53"/>
      <c r="N177" s="53"/>
    </row>
    <row r="178" spans="1:14" x14ac:dyDescent="0.25">
      <c r="A178" s="53"/>
      <c r="B178" s="54"/>
      <c r="C178" s="54"/>
      <c r="D178" s="54"/>
      <c r="E178" s="54"/>
      <c r="F178" s="54"/>
      <c r="G178" s="54"/>
      <c r="H178" s="54"/>
      <c r="I178" s="54"/>
      <c r="J178" s="54"/>
      <c r="K178" s="54"/>
      <c r="L178" s="53"/>
      <c r="M178" s="53"/>
      <c r="N178" s="53"/>
    </row>
    <row r="179" spans="1:14" x14ac:dyDescent="0.25">
      <c r="A179" s="53"/>
      <c r="B179" s="54"/>
      <c r="C179" s="54"/>
      <c r="D179" s="54"/>
      <c r="E179" s="54"/>
      <c r="F179" s="54"/>
      <c r="G179" s="54"/>
      <c r="H179" s="54"/>
      <c r="I179" s="54"/>
      <c r="J179" s="54"/>
      <c r="K179" s="54"/>
      <c r="L179" s="53"/>
      <c r="M179" s="53"/>
      <c r="N179" s="53"/>
    </row>
    <row r="180" spans="1:14" x14ac:dyDescent="0.25">
      <c r="A180" s="53"/>
      <c r="B180" s="54"/>
      <c r="C180" s="54"/>
      <c r="D180" s="54"/>
      <c r="E180" s="54"/>
      <c r="F180" s="54"/>
      <c r="G180" s="54"/>
      <c r="H180" s="54"/>
      <c r="I180" s="54"/>
      <c r="J180" s="54"/>
      <c r="K180" s="54"/>
      <c r="L180" s="53"/>
      <c r="M180" s="53"/>
      <c r="N180" s="53"/>
    </row>
    <row r="181" spans="1:14" x14ac:dyDescent="0.25">
      <c r="A181" s="53"/>
      <c r="B181" s="54"/>
      <c r="C181" s="54"/>
      <c r="D181" s="54"/>
      <c r="E181" s="54"/>
      <c r="F181" s="54"/>
      <c r="G181" s="54"/>
      <c r="H181" s="54"/>
      <c r="I181" s="54"/>
      <c r="J181" s="54"/>
      <c r="K181" s="54"/>
      <c r="L181" s="53"/>
      <c r="M181" s="53"/>
      <c r="N181" s="53"/>
    </row>
    <row r="182" spans="1:14" x14ac:dyDescent="0.25">
      <c r="A182" s="53"/>
      <c r="B182" s="54"/>
      <c r="C182" s="54"/>
      <c r="D182" s="54"/>
      <c r="E182" s="54"/>
      <c r="F182" s="54"/>
      <c r="G182" s="54"/>
      <c r="H182" s="54"/>
      <c r="I182" s="54"/>
      <c r="J182" s="54"/>
      <c r="K182" s="54"/>
      <c r="L182" s="53"/>
      <c r="M182" s="53"/>
      <c r="N182" s="53"/>
    </row>
    <row r="183" spans="1:14" x14ac:dyDescent="0.25">
      <c r="A183" s="53"/>
      <c r="B183" s="54"/>
      <c r="C183" s="54"/>
      <c r="D183" s="54"/>
      <c r="E183" s="54"/>
      <c r="F183" s="54"/>
      <c r="G183" s="54"/>
      <c r="H183" s="54"/>
      <c r="I183" s="54"/>
      <c r="J183" s="54"/>
      <c r="K183" s="54"/>
      <c r="L183" s="53"/>
      <c r="M183" s="53"/>
      <c r="N183" s="53"/>
    </row>
    <row r="184" spans="1:14" x14ac:dyDescent="0.25">
      <c r="A184" s="53"/>
      <c r="B184" s="54"/>
      <c r="C184" s="54"/>
      <c r="D184" s="54"/>
      <c r="E184" s="54"/>
      <c r="F184" s="54"/>
      <c r="G184" s="54"/>
      <c r="H184" s="54"/>
      <c r="I184" s="54"/>
      <c r="J184" s="54"/>
      <c r="K184" s="54"/>
      <c r="L184" s="53"/>
      <c r="M184" s="53"/>
      <c r="N184" s="53"/>
    </row>
    <row r="185" spans="1:14" x14ac:dyDescent="0.25">
      <c r="A185" s="53"/>
      <c r="B185" s="54"/>
      <c r="C185" s="54"/>
      <c r="D185" s="54"/>
      <c r="E185" s="54"/>
      <c r="F185" s="54"/>
      <c r="G185" s="54"/>
      <c r="H185" s="54"/>
      <c r="I185" s="54"/>
      <c r="J185" s="54"/>
      <c r="K185" s="54"/>
      <c r="L185" s="53"/>
      <c r="M185" s="53"/>
      <c r="N185" s="53"/>
    </row>
    <row r="186" spans="1:14" x14ac:dyDescent="0.25">
      <c r="A186" s="53"/>
      <c r="B186" s="54"/>
      <c r="C186" s="54"/>
      <c r="D186" s="54"/>
      <c r="E186" s="54"/>
      <c r="F186" s="54"/>
      <c r="G186" s="54"/>
      <c r="H186" s="54"/>
      <c r="I186" s="54"/>
      <c r="J186" s="54"/>
      <c r="K186" s="54"/>
      <c r="L186" s="53"/>
      <c r="M186" s="53"/>
      <c r="N186" s="53"/>
    </row>
    <row r="187" spans="1:14" x14ac:dyDescent="0.25">
      <c r="A187" s="53"/>
      <c r="B187" s="54"/>
      <c r="C187" s="54"/>
      <c r="D187" s="54"/>
      <c r="E187" s="54"/>
      <c r="F187" s="54"/>
      <c r="G187" s="54"/>
      <c r="H187" s="54"/>
      <c r="I187" s="54"/>
      <c r="J187" s="54"/>
      <c r="K187" s="54"/>
      <c r="L187" s="53"/>
      <c r="M187" s="53"/>
      <c r="N187" s="53"/>
    </row>
    <row r="188" spans="1:14" x14ac:dyDescent="0.25">
      <c r="A188" s="53"/>
      <c r="B188" s="54"/>
      <c r="C188" s="54"/>
      <c r="D188" s="54"/>
      <c r="E188" s="54"/>
      <c r="F188" s="54"/>
      <c r="G188" s="54"/>
      <c r="H188" s="54"/>
      <c r="I188" s="54"/>
      <c r="J188" s="54"/>
      <c r="K188" s="54"/>
      <c r="L188" s="53"/>
      <c r="M188" s="53"/>
      <c r="N188" s="53"/>
    </row>
    <row r="189" spans="1:14" x14ac:dyDescent="0.25">
      <c r="A189" s="53"/>
      <c r="B189" s="54"/>
      <c r="C189" s="54"/>
      <c r="D189" s="54"/>
      <c r="E189" s="54"/>
      <c r="F189" s="54"/>
      <c r="G189" s="54"/>
      <c r="H189" s="54"/>
      <c r="I189" s="54"/>
      <c r="J189" s="54"/>
      <c r="K189" s="54"/>
      <c r="L189" s="53"/>
      <c r="M189" s="53"/>
      <c r="N189" s="53"/>
    </row>
    <row r="190" spans="1:14" x14ac:dyDescent="0.25">
      <c r="A190" s="53"/>
      <c r="B190" s="54"/>
      <c r="C190" s="54"/>
      <c r="D190" s="54"/>
      <c r="E190" s="54"/>
      <c r="F190" s="54"/>
      <c r="G190" s="54"/>
      <c r="H190" s="54"/>
      <c r="I190" s="54"/>
      <c r="J190" s="54"/>
      <c r="K190" s="54"/>
      <c r="L190" s="53"/>
      <c r="M190" s="53"/>
      <c r="N190" s="53"/>
    </row>
    <row r="191" spans="1:14" x14ac:dyDescent="0.25">
      <c r="A191" s="53"/>
      <c r="B191" s="54"/>
      <c r="C191" s="54"/>
      <c r="D191" s="54"/>
      <c r="E191" s="54"/>
      <c r="F191" s="54"/>
      <c r="G191" s="54"/>
      <c r="H191" s="54"/>
      <c r="I191" s="54"/>
      <c r="J191" s="54"/>
      <c r="K191" s="54"/>
      <c r="L191" s="53"/>
      <c r="M191" s="53"/>
      <c r="N191" s="53"/>
    </row>
    <row r="192" spans="1:14" x14ac:dyDescent="0.25">
      <c r="A192" s="53"/>
      <c r="B192" s="54"/>
      <c r="C192" s="54"/>
      <c r="D192" s="54"/>
      <c r="E192" s="54"/>
      <c r="F192" s="54"/>
      <c r="G192" s="54"/>
      <c r="H192" s="54"/>
      <c r="I192" s="54"/>
      <c r="J192" s="54"/>
      <c r="K192" s="54"/>
      <c r="L192" s="53"/>
      <c r="M192" s="53"/>
      <c r="N192" s="53"/>
    </row>
    <row r="193" spans="1:14" x14ac:dyDescent="0.25">
      <c r="A193" s="53"/>
      <c r="B193" s="54"/>
      <c r="C193" s="54"/>
      <c r="D193" s="54"/>
      <c r="E193" s="54"/>
      <c r="F193" s="54"/>
      <c r="G193" s="54"/>
      <c r="H193" s="54"/>
      <c r="I193" s="54"/>
      <c r="J193" s="54"/>
      <c r="K193" s="54"/>
      <c r="L193" s="53"/>
      <c r="M193" s="53"/>
      <c r="N193" s="53"/>
    </row>
    <row r="194" spans="1:14" x14ac:dyDescent="0.25">
      <c r="A194" s="53"/>
      <c r="B194" s="54"/>
      <c r="C194" s="54"/>
      <c r="D194" s="54"/>
      <c r="E194" s="54"/>
      <c r="F194" s="54"/>
      <c r="G194" s="54"/>
      <c r="H194" s="54"/>
      <c r="I194" s="54"/>
      <c r="J194" s="54"/>
      <c r="K194" s="54"/>
      <c r="L194" s="53"/>
      <c r="M194" s="53"/>
      <c r="N194" s="53"/>
    </row>
    <row r="195" spans="1:14" x14ac:dyDescent="0.25">
      <c r="A195" s="53"/>
      <c r="B195" s="54"/>
      <c r="C195" s="54"/>
      <c r="D195" s="54"/>
      <c r="E195" s="54"/>
      <c r="F195" s="54"/>
      <c r="G195" s="54"/>
      <c r="H195" s="54"/>
      <c r="I195" s="54"/>
      <c r="J195" s="54"/>
      <c r="K195" s="54"/>
      <c r="L195" s="53"/>
      <c r="M195" s="53"/>
      <c r="N195" s="53"/>
    </row>
    <row r="196" spans="1:14" x14ac:dyDescent="0.25">
      <c r="A196" s="53"/>
      <c r="B196" s="54"/>
      <c r="C196" s="54"/>
      <c r="D196" s="54"/>
      <c r="E196" s="54"/>
      <c r="F196" s="54"/>
      <c r="G196" s="54"/>
      <c r="H196" s="54"/>
      <c r="I196" s="54"/>
      <c r="J196" s="54"/>
      <c r="K196" s="54"/>
      <c r="L196" s="53"/>
      <c r="M196" s="53"/>
      <c r="N196" s="53"/>
    </row>
    <row r="197" spans="1:14" x14ac:dyDescent="0.25">
      <c r="A197" s="53"/>
      <c r="B197" s="54"/>
      <c r="C197" s="54"/>
      <c r="D197" s="54"/>
      <c r="E197" s="54"/>
      <c r="F197" s="54"/>
      <c r="G197" s="54"/>
      <c r="H197" s="54"/>
      <c r="I197" s="54"/>
      <c r="J197" s="54"/>
      <c r="K197" s="54"/>
      <c r="L197" s="53"/>
      <c r="M197" s="53"/>
      <c r="N197" s="53"/>
    </row>
    <row r="198" spans="1:14" x14ac:dyDescent="0.25">
      <c r="A198" s="53"/>
      <c r="B198" s="54"/>
      <c r="C198" s="54"/>
      <c r="D198" s="54"/>
      <c r="E198" s="54"/>
      <c r="F198" s="54"/>
      <c r="G198" s="54"/>
      <c r="H198" s="54"/>
      <c r="I198" s="54"/>
      <c r="J198" s="54"/>
      <c r="K198" s="54"/>
      <c r="L198" s="53"/>
      <c r="M198" s="53"/>
      <c r="N198" s="53"/>
    </row>
    <row r="199" spans="1:14" x14ac:dyDescent="0.25">
      <c r="A199" s="53"/>
      <c r="B199" s="54"/>
      <c r="C199" s="54"/>
      <c r="D199" s="54"/>
      <c r="E199" s="54"/>
      <c r="F199" s="54"/>
      <c r="G199" s="54"/>
      <c r="H199" s="54"/>
      <c r="I199" s="54"/>
      <c r="J199" s="54"/>
      <c r="K199" s="54"/>
      <c r="L199" s="53"/>
      <c r="M199" s="53"/>
      <c r="N199" s="53"/>
    </row>
    <row r="200" spans="1:14" x14ac:dyDescent="0.25">
      <c r="A200" s="53"/>
      <c r="B200" s="54"/>
      <c r="C200" s="54"/>
      <c r="D200" s="54"/>
      <c r="E200" s="54"/>
      <c r="F200" s="54"/>
      <c r="G200" s="54"/>
      <c r="H200" s="54"/>
      <c r="I200" s="54"/>
      <c r="J200" s="54"/>
      <c r="K200" s="54"/>
      <c r="L200" s="53"/>
      <c r="M200" s="53"/>
      <c r="N200" s="53"/>
    </row>
    <row r="201" spans="1:14" x14ac:dyDescent="0.25">
      <c r="A201" s="53"/>
      <c r="B201" s="54"/>
      <c r="C201" s="54"/>
      <c r="D201" s="54"/>
      <c r="E201" s="54"/>
      <c r="F201" s="54"/>
      <c r="G201" s="54"/>
      <c r="H201" s="54"/>
      <c r="I201" s="54"/>
      <c r="J201" s="54"/>
      <c r="K201" s="54"/>
      <c r="L201" s="53"/>
      <c r="M201" s="53"/>
      <c r="N201" s="53"/>
    </row>
    <row r="202" spans="1:14" x14ac:dyDescent="0.25">
      <c r="A202" s="53"/>
      <c r="B202" s="54"/>
      <c r="C202" s="54"/>
      <c r="D202" s="54"/>
      <c r="E202" s="54"/>
      <c r="F202" s="54"/>
      <c r="G202" s="54"/>
      <c r="H202" s="54"/>
      <c r="I202" s="54"/>
      <c r="J202" s="54"/>
      <c r="K202" s="54"/>
      <c r="L202" s="53"/>
      <c r="M202" s="53"/>
      <c r="N202" s="53"/>
    </row>
    <row r="203" spans="1:14" x14ac:dyDescent="0.25">
      <c r="A203" s="53"/>
      <c r="B203" s="54"/>
      <c r="C203" s="54"/>
      <c r="D203" s="54"/>
      <c r="E203" s="54"/>
      <c r="F203" s="54"/>
      <c r="G203" s="54"/>
      <c r="H203" s="54"/>
      <c r="I203" s="54"/>
      <c r="J203" s="54"/>
      <c r="K203" s="54"/>
      <c r="L203" s="53"/>
      <c r="M203" s="53"/>
      <c r="N203" s="53"/>
    </row>
    <row r="204" spans="1:14" x14ac:dyDescent="0.25">
      <c r="A204" s="53"/>
      <c r="B204" s="54"/>
      <c r="C204" s="54"/>
      <c r="D204" s="54"/>
      <c r="E204" s="54"/>
      <c r="F204" s="54"/>
      <c r="G204" s="54"/>
      <c r="H204" s="54"/>
      <c r="I204" s="54"/>
      <c r="J204" s="54"/>
      <c r="K204" s="54"/>
      <c r="L204" s="53"/>
      <c r="M204" s="53"/>
      <c r="N204" s="53"/>
    </row>
    <row r="205" spans="1:14" x14ac:dyDescent="0.25">
      <c r="A205" s="53"/>
      <c r="B205" s="54"/>
      <c r="C205" s="54"/>
      <c r="D205" s="54"/>
      <c r="E205" s="54"/>
      <c r="F205" s="54"/>
      <c r="G205" s="54"/>
      <c r="H205" s="54"/>
      <c r="I205" s="54"/>
      <c r="J205" s="54"/>
      <c r="K205" s="54"/>
      <c r="L205" s="53"/>
      <c r="M205" s="53"/>
      <c r="N205" s="53"/>
    </row>
    <row r="206" spans="1:14" x14ac:dyDescent="0.25">
      <c r="A206" s="53"/>
      <c r="B206" s="54"/>
      <c r="C206" s="54"/>
      <c r="D206" s="54"/>
      <c r="E206" s="54"/>
      <c r="F206" s="54"/>
      <c r="G206" s="54"/>
      <c r="H206" s="54"/>
      <c r="I206" s="54"/>
      <c r="J206" s="54"/>
      <c r="K206" s="54"/>
      <c r="L206" s="53"/>
      <c r="M206" s="53"/>
      <c r="N206" s="53"/>
    </row>
    <row r="207" spans="1:14" x14ac:dyDescent="0.25">
      <c r="A207" s="53"/>
      <c r="B207" s="54"/>
      <c r="C207" s="54"/>
      <c r="D207" s="54"/>
      <c r="E207" s="54"/>
      <c r="F207" s="54"/>
      <c r="G207" s="54"/>
      <c r="H207" s="54"/>
      <c r="I207" s="54"/>
      <c r="J207" s="54"/>
      <c r="K207" s="54"/>
      <c r="L207" s="53"/>
      <c r="M207" s="53"/>
      <c r="N207" s="53"/>
    </row>
    <row r="208" spans="1:14" x14ac:dyDescent="0.25">
      <c r="A208" s="53"/>
      <c r="B208" s="54"/>
      <c r="C208" s="54"/>
      <c r="D208" s="54"/>
      <c r="E208" s="54"/>
      <c r="F208" s="54"/>
      <c r="G208" s="54"/>
      <c r="H208" s="54"/>
      <c r="I208" s="54"/>
      <c r="J208" s="54"/>
      <c r="K208" s="54"/>
      <c r="L208" s="53"/>
      <c r="M208" s="53"/>
      <c r="N208" s="53"/>
    </row>
    <row r="209" spans="1:14" x14ac:dyDescent="0.25">
      <c r="A209" s="53"/>
      <c r="B209" s="54"/>
      <c r="C209" s="54"/>
      <c r="D209" s="54"/>
      <c r="E209" s="54"/>
      <c r="F209" s="54"/>
      <c r="G209" s="54"/>
      <c r="H209" s="54"/>
      <c r="I209" s="54"/>
      <c r="J209" s="54"/>
      <c r="K209" s="54"/>
      <c r="L209" s="53"/>
      <c r="M209" s="53"/>
      <c r="N209" s="53"/>
    </row>
    <row r="210" spans="1:14" x14ac:dyDescent="0.25">
      <c r="A210" s="53"/>
      <c r="B210" s="54"/>
      <c r="C210" s="54"/>
      <c r="D210" s="54"/>
      <c r="E210" s="54"/>
      <c r="F210" s="54"/>
      <c r="G210" s="54"/>
      <c r="H210" s="54"/>
      <c r="I210" s="54"/>
      <c r="J210" s="54"/>
      <c r="K210" s="54"/>
      <c r="L210" s="53"/>
      <c r="M210" s="53"/>
      <c r="N210" s="53"/>
    </row>
    <row r="211" spans="1:14" x14ac:dyDescent="0.25">
      <c r="A211" s="53"/>
      <c r="B211" s="54"/>
      <c r="C211" s="54"/>
      <c r="D211" s="54"/>
      <c r="E211" s="54"/>
      <c r="F211" s="54"/>
      <c r="G211" s="54"/>
      <c r="H211" s="54"/>
      <c r="I211" s="54"/>
      <c r="J211" s="54"/>
      <c r="K211" s="54"/>
      <c r="L211" s="53"/>
      <c r="M211" s="53"/>
      <c r="N211" s="53"/>
    </row>
    <row r="212" spans="1:14" x14ac:dyDescent="0.25">
      <c r="A212" s="53"/>
      <c r="B212" s="54"/>
      <c r="C212" s="54"/>
      <c r="D212" s="54"/>
      <c r="E212" s="54"/>
      <c r="F212" s="54"/>
      <c r="G212" s="54"/>
      <c r="H212" s="54"/>
      <c r="I212" s="54"/>
      <c r="J212" s="54"/>
      <c r="K212" s="54"/>
      <c r="L212" s="53"/>
      <c r="M212" s="53"/>
      <c r="N212" s="53"/>
    </row>
    <row r="213" spans="1:14" x14ac:dyDescent="0.25">
      <c r="A213" s="53"/>
      <c r="B213" s="54"/>
      <c r="C213" s="54"/>
      <c r="D213" s="54"/>
      <c r="E213" s="54"/>
      <c r="F213" s="54"/>
      <c r="G213" s="54"/>
      <c r="H213" s="54"/>
      <c r="I213" s="54"/>
      <c r="J213" s="54"/>
      <c r="K213" s="54"/>
      <c r="L213" s="53"/>
      <c r="M213" s="53"/>
      <c r="N213" s="53"/>
    </row>
    <row r="214" spans="1:14" x14ac:dyDescent="0.25">
      <c r="A214" s="53"/>
      <c r="B214" s="54"/>
      <c r="C214" s="54"/>
      <c r="D214" s="54"/>
      <c r="E214" s="54"/>
      <c r="F214" s="54"/>
      <c r="G214" s="54"/>
      <c r="H214" s="54"/>
      <c r="I214" s="54"/>
      <c r="J214" s="54"/>
      <c r="K214" s="54"/>
      <c r="L214" s="53"/>
      <c r="M214" s="53"/>
      <c r="N214" s="53"/>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53"/>
      <c r="N331" s="53"/>
    </row>
    <row r="332" spans="1:14" x14ac:dyDescent="0.25">
      <c r="A332" s="53"/>
      <c r="B332" s="54"/>
      <c r="C332" s="54"/>
      <c r="D332" s="54"/>
      <c r="E332" s="54"/>
      <c r="F332" s="54"/>
      <c r="G332" s="54"/>
      <c r="H332" s="54"/>
      <c r="I332" s="54"/>
      <c r="J332" s="54"/>
      <c r="K332" s="54"/>
      <c r="L332" s="53"/>
      <c r="M332" s="53"/>
      <c r="N332" s="53"/>
    </row>
    <row r="333" spans="1:14" x14ac:dyDescent="0.25">
      <c r="A333" s="53"/>
      <c r="B333" s="54"/>
      <c r="C333" s="54"/>
      <c r="D333" s="54"/>
      <c r="E333" s="54"/>
      <c r="F333" s="54"/>
      <c r="G333" s="54"/>
      <c r="H333" s="54"/>
      <c r="I333" s="54"/>
      <c r="J333" s="54"/>
      <c r="K333" s="54"/>
      <c r="L333" s="53"/>
      <c r="M333" s="53"/>
      <c r="N333" s="53"/>
    </row>
    <row r="334" spans="1:14" x14ac:dyDescent="0.25">
      <c r="A334" s="53"/>
      <c r="B334" s="54"/>
      <c r="C334" s="54"/>
      <c r="D334" s="54"/>
      <c r="E334" s="54"/>
      <c r="F334" s="54"/>
      <c r="G334" s="54"/>
      <c r="H334" s="54"/>
      <c r="I334" s="54"/>
      <c r="J334" s="54"/>
      <c r="K334" s="54"/>
      <c r="L334" s="53"/>
      <c r="M334" s="53"/>
      <c r="N334" s="53"/>
    </row>
    <row r="335" spans="1:14" x14ac:dyDescent="0.25">
      <c r="A335" s="53"/>
      <c r="B335" s="54"/>
      <c r="C335" s="54"/>
      <c r="D335" s="54"/>
      <c r="E335" s="54"/>
      <c r="F335" s="54"/>
      <c r="G335" s="54"/>
      <c r="H335" s="54"/>
      <c r="I335" s="54"/>
      <c r="J335" s="54"/>
      <c r="K335" s="54"/>
      <c r="L335" s="53"/>
      <c r="M335" s="53"/>
      <c r="N335" s="53"/>
    </row>
    <row r="336" spans="1:14" x14ac:dyDescent="0.25">
      <c r="A336" s="53"/>
      <c r="B336" s="54"/>
      <c r="C336" s="54"/>
      <c r="D336" s="54"/>
      <c r="E336" s="54"/>
      <c r="F336" s="54"/>
      <c r="G336" s="54"/>
      <c r="H336" s="54"/>
      <c r="I336" s="54"/>
      <c r="J336" s="54"/>
      <c r="K336" s="54"/>
      <c r="L336" s="53"/>
      <c r="M336" s="53"/>
      <c r="N336" s="53"/>
    </row>
    <row r="337" spans="1:14" x14ac:dyDescent="0.25">
      <c r="A337" s="53"/>
      <c r="B337" s="54"/>
      <c r="C337" s="54"/>
      <c r="D337" s="54"/>
      <c r="E337" s="54"/>
      <c r="F337" s="54"/>
      <c r="G337" s="54"/>
      <c r="H337" s="54"/>
      <c r="I337" s="54"/>
      <c r="J337" s="54"/>
      <c r="K337" s="54"/>
      <c r="L337" s="53"/>
      <c r="M337" s="53"/>
      <c r="N337" s="53"/>
    </row>
    <row r="338" spans="1:14" x14ac:dyDescent="0.25">
      <c r="A338" s="53"/>
      <c r="B338" s="54"/>
      <c r="C338" s="54"/>
      <c r="D338" s="54"/>
      <c r="E338" s="54"/>
      <c r="F338" s="54"/>
      <c r="G338" s="54"/>
      <c r="H338" s="54"/>
      <c r="I338" s="54"/>
      <c r="J338" s="54"/>
      <c r="K338" s="54"/>
      <c r="L338" s="53"/>
      <c r="M338" s="53"/>
      <c r="N338" s="53"/>
    </row>
    <row r="339" spans="1:14" x14ac:dyDescent="0.25">
      <c r="A339" s="53"/>
      <c r="B339" s="54"/>
      <c r="C339" s="54"/>
      <c r="D339" s="54"/>
      <c r="E339" s="54"/>
      <c r="F339" s="54"/>
      <c r="G339" s="54"/>
      <c r="H339" s="54"/>
      <c r="I339" s="54"/>
      <c r="J339" s="54"/>
      <c r="K339" s="54"/>
      <c r="L339" s="53"/>
      <c r="M339" s="53"/>
      <c r="N339" s="53"/>
    </row>
    <row r="340" spans="1:14" x14ac:dyDescent="0.25">
      <c r="A340" s="53"/>
      <c r="B340" s="54"/>
      <c r="C340" s="54"/>
      <c r="D340" s="54"/>
      <c r="E340" s="54"/>
      <c r="F340" s="54"/>
      <c r="G340" s="54"/>
      <c r="H340" s="54"/>
      <c r="I340" s="54"/>
      <c r="J340" s="54"/>
      <c r="K340" s="54"/>
      <c r="L340" s="53"/>
      <c r="M340" s="53"/>
      <c r="N340" s="53"/>
    </row>
    <row r="341" spans="1:14" x14ac:dyDescent="0.25">
      <c r="A341" s="53"/>
      <c r="B341" s="54"/>
      <c r="C341" s="54"/>
      <c r="D341" s="54"/>
      <c r="E341" s="54"/>
      <c r="F341" s="54"/>
      <c r="G341" s="54"/>
      <c r="H341" s="54"/>
      <c r="I341" s="54"/>
      <c r="J341" s="54"/>
      <c r="K341" s="54"/>
      <c r="L341" s="53"/>
      <c r="M341" s="53"/>
      <c r="N341" s="53"/>
    </row>
    <row r="342" spans="1:14" x14ac:dyDescent="0.25">
      <c r="A342" s="53"/>
      <c r="B342" s="54"/>
      <c r="C342" s="54"/>
      <c r="D342" s="54"/>
      <c r="E342" s="54"/>
      <c r="F342" s="54"/>
      <c r="G342" s="54"/>
      <c r="H342" s="54"/>
      <c r="I342" s="54"/>
      <c r="J342" s="54"/>
      <c r="K342" s="54"/>
      <c r="L342" s="53"/>
      <c r="M342" s="53"/>
      <c r="N342" s="53"/>
    </row>
    <row r="343" spans="1:14" x14ac:dyDescent="0.25">
      <c r="A343" s="53"/>
      <c r="B343" s="54"/>
      <c r="C343" s="54"/>
      <c r="D343" s="54"/>
      <c r="E343" s="54"/>
      <c r="F343" s="54"/>
      <c r="G343" s="54"/>
      <c r="H343" s="54"/>
      <c r="I343" s="54"/>
      <c r="J343" s="54"/>
      <c r="K343" s="54"/>
      <c r="L343" s="53"/>
      <c r="M343" s="53"/>
      <c r="N343" s="53"/>
    </row>
    <row r="344" spans="1:14" x14ac:dyDescent="0.25">
      <c r="A344" s="53"/>
      <c r="B344" s="54"/>
      <c r="C344" s="54"/>
      <c r="D344" s="54"/>
      <c r="E344" s="54"/>
      <c r="F344" s="54"/>
      <c r="G344" s="54"/>
      <c r="H344" s="54"/>
      <c r="I344" s="54"/>
      <c r="J344" s="54"/>
      <c r="K344" s="54"/>
      <c r="L344" s="53"/>
      <c r="M344" s="53"/>
      <c r="N344" s="53"/>
    </row>
    <row r="345" spans="1:14" x14ac:dyDescent="0.25">
      <c r="A345" s="53"/>
      <c r="B345" s="54"/>
      <c r="C345" s="54"/>
      <c r="D345" s="54"/>
      <c r="E345" s="54"/>
      <c r="F345" s="54"/>
      <c r="G345" s="54"/>
      <c r="H345" s="54"/>
      <c r="I345" s="54"/>
      <c r="J345" s="54"/>
      <c r="K345" s="54"/>
      <c r="L345" s="53"/>
      <c r="M345" s="53"/>
      <c r="N345" s="53"/>
    </row>
    <row r="346" spans="1:14" x14ac:dyDescent="0.25">
      <c r="A346" s="53"/>
      <c r="B346" s="54"/>
      <c r="C346" s="54"/>
      <c r="D346" s="54"/>
      <c r="E346" s="54"/>
      <c r="F346" s="54"/>
      <c r="G346" s="54"/>
      <c r="H346" s="54"/>
      <c r="I346" s="54"/>
      <c r="J346" s="54"/>
      <c r="K346" s="54"/>
      <c r="L346" s="53"/>
      <c r="M346" s="53"/>
      <c r="N346" s="53"/>
    </row>
    <row r="347" spans="1:14" x14ac:dyDescent="0.25">
      <c r="A347" s="53"/>
      <c r="B347" s="54"/>
      <c r="C347" s="54"/>
      <c r="D347" s="54"/>
      <c r="E347" s="54"/>
      <c r="F347" s="54"/>
      <c r="G347" s="54"/>
      <c r="H347" s="54"/>
      <c r="I347" s="54"/>
      <c r="J347" s="54"/>
      <c r="K347" s="54"/>
      <c r="L347" s="53"/>
      <c r="M347" s="53"/>
      <c r="N347" s="53"/>
    </row>
    <row r="348" spans="1:14" x14ac:dyDescent="0.25">
      <c r="A348" s="53"/>
      <c r="B348" s="54"/>
      <c r="C348" s="54"/>
      <c r="D348" s="54"/>
      <c r="E348" s="54"/>
      <c r="F348" s="54"/>
      <c r="G348" s="54"/>
      <c r="H348" s="54"/>
      <c r="I348" s="54"/>
      <c r="J348" s="54"/>
      <c r="K348" s="54"/>
      <c r="L348" s="53"/>
      <c r="M348" s="53"/>
      <c r="N348" s="53"/>
    </row>
    <row r="349" spans="1:14" x14ac:dyDescent="0.25">
      <c r="A349" s="53"/>
      <c r="B349" s="54"/>
      <c r="C349" s="54"/>
      <c r="D349" s="54"/>
      <c r="E349" s="54"/>
      <c r="F349" s="54"/>
      <c r="G349" s="54"/>
      <c r="H349" s="54"/>
      <c r="I349" s="54"/>
      <c r="J349" s="54"/>
      <c r="K349" s="54"/>
      <c r="L349" s="53"/>
      <c r="M349" s="53"/>
      <c r="N349" s="53"/>
    </row>
    <row r="350" spans="1:14" x14ac:dyDescent="0.25">
      <c r="A350" s="53"/>
      <c r="B350" s="54"/>
      <c r="C350" s="54"/>
      <c r="D350" s="54"/>
      <c r="E350" s="54"/>
      <c r="F350" s="54"/>
      <c r="G350" s="54"/>
      <c r="H350" s="54"/>
      <c r="I350" s="54"/>
      <c r="J350" s="54"/>
      <c r="K350" s="54"/>
      <c r="L350" s="53"/>
      <c r="M350" s="53"/>
      <c r="N350" s="53"/>
    </row>
    <row r="351" spans="1:14" x14ac:dyDescent="0.25">
      <c r="A351" s="53"/>
      <c r="B351" s="54"/>
      <c r="C351" s="54"/>
      <c r="D351" s="54"/>
      <c r="E351" s="54"/>
      <c r="F351" s="54"/>
      <c r="G351" s="54"/>
      <c r="H351" s="54"/>
      <c r="I351" s="54"/>
      <c r="J351" s="54"/>
      <c r="K351" s="54"/>
      <c r="L351" s="53"/>
      <c r="M351" s="53"/>
      <c r="N351" s="53"/>
    </row>
    <row r="352" spans="1:14" x14ac:dyDescent="0.25">
      <c r="A352" s="53"/>
      <c r="B352" s="54"/>
      <c r="C352" s="54"/>
      <c r="D352" s="54"/>
      <c r="E352" s="54"/>
      <c r="F352" s="54"/>
      <c r="G352" s="54"/>
      <c r="H352" s="54"/>
      <c r="I352" s="54"/>
      <c r="J352" s="54"/>
      <c r="K352" s="54"/>
      <c r="L352" s="53"/>
      <c r="M352" s="53"/>
      <c r="N352" s="53"/>
    </row>
    <row r="353" spans="1:14" x14ac:dyDescent="0.25">
      <c r="A353" s="53"/>
      <c r="B353" s="54"/>
      <c r="C353" s="54"/>
      <c r="D353" s="54"/>
      <c r="E353" s="54"/>
      <c r="F353" s="54"/>
      <c r="G353" s="54"/>
      <c r="H353" s="54"/>
      <c r="I353" s="54"/>
      <c r="J353" s="54"/>
      <c r="K353" s="54"/>
      <c r="L353" s="53"/>
      <c r="M353" s="53"/>
      <c r="N353" s="53"/>
    </row>
    <row r="354" spans="1:14" x14ac:dyDescent="0.25">
      <c r="A354" s="53"/>
      <c r="B354" s="54"/>
      <c r="C354" s="54"/>
      <c r="D354" s="54"/>
      <c r="E354" s="54"/>
      <c r="F354" s="54"/>
      <c r="G354" s="54"/>
      <c r="H354" s="54"/>
      <c r="I354" s="54"/>
      <c r="J354" s="54"/>
      <c r="K354" s="54"/>
      <c r="L354" s="53"/>
      <c r="M354" s="53"/>
      <c r="N354" s="53"/>
    </row>
    <row r="355" spans="1:14" x14ac:dyDescent="0.25">
      <c r="A355" s="53"/>
      <c r="B355" s="54"/>
      <c r="C355" s="54"/>
      <c r="D355" s="54"/>
      <c r="E355" s="54"/>
      <c r="F355" s="54"/>
      <c r="G355" s="54"/>
      <c r="H355" s="54"/>
      <c r="I355" s="54"/>
      <c r="J355" s="54"/>
      <c r="K355" s="54"/>
      <c r="L355" s="53"/>
      <c r="M355" s="53"/>
      <c r="N355" s="53"/>
    </row>
    <row r="356" spans="1:14" x14ac:dyDescent="0.25">
      <c r="A356" s="53"/>
      <c r="B356" s="54"/>
      <c r="C356" s="54"/>
      <c r="D356" s="54"/>
      <c r="E356" s="54"/>
      <c r="F356" s="54"/>
      <c r="G356" s="54"/>
      <c r="H356" s="54"/>
      <c r="I356" s="54"/>
      <c r="J356" s="54"/>
      <c r="K356" s="54"/>
      <c r="L356" s="53"/>
      <c r="M356" s="53"/>
      <c r="N356" s="53"/>
    </row>
    <row r="357" spans="1:14" x14ac:dyDescent="0.25">
      <c r="A357" s="53"/>
      <c r="B357" s="54"/>
      <c r="C357" s="54"/>
      <c r="D357" s="54"/>
      <c r="E357" s="54"/>
      <c r="F357" s="54"/>
      <c r="G357" s="54"/>
      <c r="H357" s="54"/>
      <c r="I357" s="54"/>
      <c r="J357" s="54"/>
      <c r="K357" s="54"/>
      <c r="L357" s="53"/>
      <c r="M357" s="53"/>
      <c r="N357" s="53"/>
    </row>
    <row r="358" spans="1:14" x14ac:dyDescent="0.25">
      <c r="A358" s="53"/>
      <c r="B358" s="54"/>
      <c r="C358" s="54"/>
      <c r="D358" s="54"/>
      <c r="E358" s="54"/>
      <c r="F358" s="54"/>
      <c r="G358" s="54"/>
      <c r="H358" s="54"/>
      <c r="I358" s="54"/>
      <c r="J358" s="54"/>
      <c r="K358" s="54"/>
      <c r="L358" s="53"/>
      <c r="M358" s="53"/>
      <c r="N358" s="53"/>
    </row>
    <row r="359" spans="1:14" x14ac:dyDescent="0.25">
      <c r="A359" s="53"/>
      <c r="B359" s="54"/>
      <c r="C359" s="54"/>
      <c r="D359" s="54"/>
      <c r="E359" s="54"/>
      <c r="F359" s="54"/>
      <c r="G359" s="54"/>
      <c r="H359" s="54"/>
      <c r="I359" s="54"/>
      <c r="J359" s="54"/>
      <c r="K359" s="54"/>
      <c r="L359" s="53"/>
      <c r="M359" s="53"/>
      <c r="N359" s="53"/>
    </row>
    <row r="360" spans="1:14" x14ac:dyDescent="0.25">
      <c r="A360" s="53"/>
      <c r="B360" s="54"/>
      <c r="C360" s="54"/>
      <c r="D360" s="54"/>
      <c r="E360" s="54"/>
      <c r="F360" s="54"/>
      <c r="G360" s="54"/>
      <c r="H360" s="54"/>
      <c r="I360" s="54"/>
      <c r="J360" s="54"/>
      <c r="K360" s="54"/>
      <c r="L360" s="53"/>
      <c r="M360" s="53"/>
      <c r="N360" s="53"/>
    </row>
    <row r="361" spans="1:14" x14ac:dyDescent="0.25">
      <c r="A361" s="53"/>
      <c r="B361" s="54"/>
      <c r="C361" s="54"/>
      <c r="D361" s="54"/>
      <c r="E361" s="54"/>
      <c r="F361" s="54"/>
      <c r="G361" s="54"/>
      <c r="H361" s="54"/>
      <c r="I361" s="54"/>
      <c r="J361" s="54"/>
      <c r="K361" s="54"/>
      <c r="L361" s="53"/>
      <c r="M361" s="53"/>
      <c r="N361" s="53"/>
    </row>
    <row r="362" spans="1:14" x14ac:dyDescent="0.25">
      <c r="A362" s="53"/>
      <c r="B362" s="54"/>
      <c r="C362" s="54"/>
      <c r="D362" s="54"/>
      <c r="E362" s="54"/>
      <c r="F362" s="54"/>
      <c r="G362" s="54"/>
      <c r="H362" s="54"/>
      <c r="I362" s="54"/>
      <c r="J362" s="54"/>
      <c r="K362" s="54"/>
      <c r="L362" s="53"/>
      <c r="M362" s="53"/>
      <c r="N362" s="53"/>
    </row>
    <row r="363" spans="1:14" x14ac:dyDescent="0.25">
      <c r="A363" s="53"/>
      <c r="B363" s="54"/>
      <c r="C363" s="54"/>
      <c r="D363" s="54"/>
      <c r="E363" s="54"/>
      <c r="F363" s="54"/>
      <c r="G363" s="54"/>
      <c r="H363" s="54"/>
      <c r="I363" s="54"/>
      <c r="J363" s="54"/>
      <c r="K363" s="54"/>
      <c r="L363" s="53"/>
      <c r="M363" s="53"/>
      <c r="N363" s="53"/>
    </row>
    <row r="364" spans="1:14" x14ac:dyDescent="0.25">
      <c r="A364" s="53"/>
      <c r="B364" s="54"/>
      <c r="C364" s="54"/>
      <c r="D364" s="54"/>
      <c r="E364" s="54"/>
      <c r="F364" s="54"/>
      <c r="G364" s="54"/>
      <c r="H364" s="54"/>
      <c r="I364" s="54"/>
      <c r="J364" s="54"/>
      <c r="K364" s="54"/>
      <c r="L364" s="53"/>
      <c r="M364" s="53"/>
      <c r="N364" s="53"/>
    </row>
    <row r="365" spans="1:14" x14ac:dyDescent="0.25">
      <c r="A365" s="53"/>
      <c r="B365" s="54"/>
      <c r="C365" s="54"/>
      <c r="D365" s="54"/>
      <c r="E365" s="54"/>
      <c r="F365" s="54"/>
      <c r="G365" s="54"/>
      <c r="H365" s="54"/>
      <c r="I365" s="54"/>
      <c r="J365" s="54"/>
      <c r="K365" s="54"/>
      <c r="L365" s="53"/>
      <c r="M365" s="53"/>
      <c r="N365" s="53"/>
    </row>
    <row r="366" spans="1:14" x14ac:dyDescent="0.25">
      <c r="A366" s="53"/>
      <c r="B366" s="54"/>
      <c r="C366" s="54"/>
      <c r="D366" s="54"/>
      <c r="E366" s="54"/>
      <c r="F366" s="54"/>
      <c r="G366" s="54"/>
      <c r="H366" s="54"/>
      <c r="I366" s="54"/>
      <c r="J366" s="54"/>
      <c r="K366" s="54"/>
      <c r="L366" s="53"/>
      <c r="M366" s="53"/>
      <c r="N366" s="53"/>
    </row>
    <row r="367" spans="1:14" x14ac:dyDescent="0.25">
      <c r="A367" s="53"/>
      <c r="B367" s="54"/>
      <c r="C367" s="54"/>
      <c r="D367" s="54"/>
      <c r="E367" s="54"/>
      <c r="F367" s="54"/>
      <c r="G367" s="54"/>
      <c r="H367" s="54"/>
      <c r="I367" s="54"/>
      <c r="J367" s="54"/>
      <c r="K367" s="54"/>
      <c r="L367" s="53"/>
      <c r="M367" s="53"/>
      <c r="N367" s="53"/>
    </row>
    <row r="368" spans="1:14" x14ac:dyDescent="0.25">
      <c r="A368" s="53"/>
      <c r="B368" s="54"/>
      <c r="C368" s="54"/>
      <c r="D368" s="54"/>
      <c r="E368" s="54"/>
      <c r="F368" s="54"/>
      <c r="G368" s="54"/>
      <c r="H368" s="54"/>
      <c r="I368" s="54"/>
      <c r="J368" s="54"/>
      <c r="K368" s="54"/>
      <c r="L368" s="53"/>
      <c r="M368" s="53"/>
      <c r="N368" s="53"/>
    </row>
    <row r="369" spans="1:14" x14ac:dyDescent="0.25">
      <c r="A369" s="53"/>
      <c r="B369" s="54"/>
      <c r="C369" s="54"/>
      <c r="D369" s="54"/>
      <c r="E369" s="54"/>
      <c r="F369" s="54"/>
      <c r="G369" s="54"/>
      <c r="H369" s="54"/>
      <c r="I369" s="54"/>
      <c r="J369" s="54"/>
      <c r="K369" s="54"/>
      <c r="L369" s="53"/>
      <c r="M369" s="53"/>
      <c r="N369" s="53"/>
    </row>
    <row r="370" spans="1:14" x14ac:dyDescent="0.25">
      <c r="A370" s="53"/>
      <c r="B370" s="54"/>
      <c r="C370" s="54"/>
      <c r="D370" s="54"/>
      <c r="E370" s="54"/>
      <c r="F370" s="54"/>
      <c r="G370" s="54"/>
      <c r="H370" s="54"/>
      <c r="I370" s="54"/>
      <c r="J370" s="54"/>
      <c r="K370" s="54"/>
      <c r="L370" s="53"/>
      <c r="M370" s="53"/>
      <c r="N370" s="53"/>
    </row>
    <row r="371" spans="1:14" x14ac:dyDescent="0.25">
      <c r="A371" s="53"/>
      <c r="B371" s="54"/>
      <c r="C371" s="54"/>
      <c r="D371" s="54"/>
      <c r="E371" s="54"/>
      <c r="F371" s="54"/>
      <c r="G371" s="54"/>
      <c r="H371" s="54"/>
      <c r="I371" s="54"/>
      <c r="J371" s="54"/>
      <c r="K371" s="54"/>
      <c r="L371" s="53"/>
      <c r="M371" s="53"/>
      <c r="N371" s="53"/>
    </row>
    <row r="372" spans="1:14" x14ac:dyDescent="0.25">
      <c r="A372" s="53"/>
      <c r="B372" s="54"/>
      <c r="C372" s="54"/>
      <c r="D372" s="54"/>
      <c r="E372" s="54"/>
      <c r="F372" s="54"/>
      <c r="G372" s="54"/>
      <c r="H372" s="54"/>
      <c r="I372" s="54"/>
      <c r="J372" s="54"/>
      <c r="K372" s="54"/>
      <c r="L372" s="53"/>
      <c r="M372" s="53"/>
      <c r="N372" s="53"/>
    </row>
    <row r="373" spans="1:14" x14ac:dyDescent="0.25">
      <c r="A373" s="53"/>
      <c r="B373" s="54"/>
      <c r="C373" s="54"/>
      <c r="D373" s="54"/>
      <c r="E373" s="54"/>
      <c r="F373" s="54"/>
      <c r="G373" s="54"/>
      <c r="H373" s="54"/>
      <c r="I373" s="54"/>
      <c r="J373" s="54"/>
      <c r="K373" s="54"/>
      <c r="L373" s="53"/>
      <c r="M373" s="53"/>
      <c r="N373" s="53"/>
    </row>
    <row r="374" spans="1:14" x14ac:dyDescent="0.25">
      <c r="A374" s="53"/>
      <c r="B374" s="54"/>
      <c r="C374" s="54"/>
      <c r="D374" s="54"/>
      <c r="E374" s="54"/>
      <c r="F374" s="54"/>
      <c r="G374" s="54"/>
      <c r="H374" s="54"/>
      <c r="I374" s="54"/>
      <c r="J374" s="54"/>
      <c r="K374" s="54"/>
      <c r="L374" s="53"/>
      <c r="M374" s="53"/>
      <c r="N374" s="53"/>
    </row>
    <row r="375" spans="1:14" x14ac:dyDescent="0.25">
      <c r="A375" s="53"/>
      <c r="B375" s="54"/>
      <c r="C375" s="54"/>
      <c r="D375" s="54"/>
      <c r="E375" s="54"/>
      <c r="F375" s="54"/>
      <c r="G375" s="54"/>
      <c r="H375" s="54"/>
      <c r="I375" s="54"/>
      <c r="J375" s="54"/>
      <c r="K375" s="54"/>
      <c r="L375" s="53"/>
      <c r="M375" s="53"/>
      <c r="N375" s="53"/>
    </row>
    <row r="376" spans="1:14" x14ac:dyDescent="0.25">
      <c r="A376" s="53"/>
      <c r="B376" s="54"/>
      <c r="C376" s="54"/>
      <c r="D376" s="54"/>
      <c r="E376" s="54"/>
      <c r="F376" s="54"/>
      <c r="G376" s="54"/>
      <c r="H376" s="54"/>
      <c r="I376" s="54"/>
      <c r="J376" s="54"/>
      <c r="K376" s="54"/>
      <c r="L376" s="53"/>
      <c r="M376" s="53"/>
      <c r="N376" s="53"/>
    </row>
    <row r="377" spans="1:14" x14ac:dyDescent="0.25">
      <c r="A377" s="53"/>
      <c r="B377" s="54"/>
      <c r="C377" s="54"/>
      <c r="D377" s="54"/>
      <c r="E377" s="54"/>
      <c r="F377" s="54"/>
      <c r="G377" s="54"/>
      <c r="H377" s="54"/>
      <c r="I377" s="54"/>
      <c r="J377" s="54"/>
      <c r="K377" s="54"/>
      <c r="L377" s="53"/>
      <c r="M377" s="53"/>
      <c r="N377" s="53"/>
    </row>
    <row r="378" spans="1:14" x14ac:dyDescent="0.25">
      <c r="A378" s="53"/>
      <c r="B378" s="54"/>
      <c r="C378" s="54"/>
      <c r="D378" s="54"/>
      <c r="E378" s="54"/>
      <c r="F378" s="54"/>
      <c r="G378" s="54"/>
      <c r="H378" s="54"/>
      <c r="I378" s="54"/>
      <c r="J378" s="54"/>
      <c r="K378" s="54"/>
      <c r="L378" s="53"/>
      <c r="M378" s="53"/>
      <c r="N378" s="53"/>
    </row>
    <row r="379" spans="1:14" x14ac:dyDescent="0.25">
      <c r="A379" s="53"/>
      <c r="B379" s="54"/>
      <c r="C379" s="54"/>
      <c r="D379" s="54"/>
      <c r="E379" s="54"/>
      <c r="F379" s="54"/>
      <c r="G379" s="54"/>
      <c r="H379" s="54"/>
      <c r="I379" s="54"/>
      <c r="J379" s="54"/>
      <c r="K379" s="54"/>
      <c r="L379" s="53"/>
      <c r="M379" s="53"/>
      <c r="N379" s="53"/>
    </row>
    <row r="380" spans="1:14" x14ac:dyDescent="0.25">
      <c r="A380" s="53"/>
      <c r="B380" s="54"/>
      <c r="C380" s="54"/>
      <c r="D380" s="54"/>
      <c r="E380" s="54"/>
      <c r="F380" s="54"/>
      <c r="G380" s="54"/>
      <c r="H380" s="54"/>
      <c r="I380" s="54"/>
      <c r="J380" s="54"/>
      <c r="K380" s="54"/>
      <c r="L380" s="53"/>
      <c r="M380" s="53"/>
      <c r="N380" s="53"/>
    </row>
    <row r="381" spans="1:14" x14ac:dyDescent="0.25">
      <c r="A381" s="53"/>
      <c r="B381" s="54"/>
      <c r="C381" s="54"/>
      <c r="D381" s="54"/>
      <c r="E381" s="54"/>
      <c r="F381" s="54"/>
      <c r="G381" s="54"/>
      <c r="H381" s="54"/>
      <c r="I381" s="54"/>
      <c r="J381" s="54"/>
      <c r="K381" s="54"/>
      <c r="L381" s="53"/>
      <c r="M381" s="53"/>
      <c r="N381" s="53"/>
    </row>
    <row r="382" spans="1:14" x14ac:dyDescent="0.25">
      <c r="A382" s="53"/>
      <c r="B382" s="54"/>
      <c r="C382" s="54"/>
      <c r="D382" s="54"/>
      <c r="E382" s="54"/>
      <c r="F382" s="54"/>
      <c r="G382" s="54"/>
      <c r="H382" s="54"/>
      <c r="I382" s="54"/>
      <c r="J382" s="54"/>
      <c r="K382" s="54"/>
      <c r="L382" s="53"/>
      <c r="M382" s="53"/>
      <c r="N382" s="53"/>
    </row>
    <row r="383" spans="1:14" x14ac:dyDescent="0.25">
      <c r="A383" s="53"/>
      <c r="B383" s="54"/>
      <c r="C383" s="54"/>
      <c r="D383" s="54"/>
      <c r="E383" s="54"/>
      <c r="F383" s="54"/>
      <c r="G383" s="54"/>
      <c r="H383" s="54"/>
      <c r="I383" s="54"/>
      <c r="J383" s="54"/>
      <c r="K383" s="54"/>
      <c r="L383" s="53"/>
      <c r="M383" s="53"/>
      <c r="N383" s="53"/>
    </row>
    <row r="384" spans="1:14" x14ac:dyDescent="0.25">
      <c r="A384" s="53"/>
      <c r="B384" s="54"/>
      <c r="C384" s="54"/>
      <c r="D384" s="54"/>
      <c r="E384" s="54"/>
      <c r="F384" s="54"/>
      <c r="G384" s="54"/>
      <c r="H384" s="54"/>
      <c r="I384" s="54"/>
      <c r="J384" s="54"/>
      <c r="K384" s="54"/>
      <c r="L384" s="53"/>
      <c r="M384" s="53"/>
      <c r="N384" s="53"/>
    </row>
    <row r="385" spans="1:14" x14ac:dyDescent="0.25">
      <c r="A385" s="53"/>
      <c r="B385" s="54"/>
      <c r="C385" s="54"/>
      <c r="D385" s="54"/>
      <c r="E385" s="54"/>
      <c r="F385" s="54"/>
      <c r="G385" s="54"/>
      <c r="H385" s="54"/>
      <c r="I385" s="54"/>
      <c r="J385" s="54"/>
      <c r="K385" s="54"/>
      <c r="L385" s="53"/>
      <c r="M385" s="53"/>
      <c r="N385" s="53"/>
    </row>
    <row r="386" spans="1:14" x14ac:dyDescent="0.25">
      <c r="A386" s="53"/>
      <c r="B386" s="54"/>
      <c r="C386" s="54"/>
      <c r="D386" s="54"/>
      <c r="E386" s="54"/>
      <c r="F386" s="54"/>
      <c r="G386" s="54"/>
      <c r="H386" s="54"/>
      <c r="I386" s="54"/>
      <c r="J386" s="54"/>
      <c r="K386" s="54"/>
      <c r="L386" s="53"/>
      <c r="M386" s="53"/>
      <c r="N386" s="53"/>
    </row>
    <row r="387" spans="1:14" x14ac:dyDescent="0.25">
      <c r="A387" s="53"/>
      <c r="B387" s="54"/>
      <c r="C387" s="54"/>
      <c r="D387" s="54"/>
      <c r="E387" s="54"/>
      <c r="F387" s="54"/>
      <c r="G387" s="54"/>
      <c r="H387" s="54"/>
      <c r="I387" s="54"/>
      <c r="J387" s="54"/>
      <c r="K387" s="54"/>
      <c r="L387" s="53"/>
      <c r="M387" s="53"/>
      <c r="N387" s="53"/>
    </row>
    <row r="388" spans="1:14" x14ac:dyDescent="0.25">
      <c r="A388" s="53"/>
      <c r="B388" s="54"/>
      <c r="C388" s="54"/>
      <c r="D388" s="54"/>
      <c r="E388" s="54"/>
      <c r="F388" s="54"/>
      <c r="G388" s="54"/>
      <c r="H388" s="54"/>
      <c r="I388" s="54"/>
      <c r="J388" s="54"/>
      <c r="K388" s="54"/>
      <c r="L388" s="53"/>
      <c r="M388" s="53"/>
      <c r="N388" s="53"/>
    </row>
    <row r="389" spans="1:14" x14ac:dyDescent="0.25">
      <c r="A389" s="53"/>
      <c r="B389" s="54"/>
      <c r="C389" s="54"/>
      <c r="D389" s="54"/>
      <c r="E389" s="54"/>
      <c r="F389" s="54"/>
      <c r="G389" s="54"/>
      <c r="H389" s="54"/>
      <c r="I389" s="54"/>
      <c r="J389" s="54"/>
      <c r="K389" s="54"/>
      <c r="L389" s="53"/>
      <c r="M389" s="53"/>
      <c r="N389" s="53"/>
    </row>
    <row r="390" spans="1:14" x14ac:dyDescent="0.25">
      <c r="A390" s="53"/>
      <c r="B390" s="54"/>
      <c r="C390" s="54"/>
      <c r="D390" s="54"/>
      <c r="E390" s="54"/>
      <c r="F390" s="54"/>
      <c r="G390" s="54"/>
      <c r="H390" s="54"/>
      <c r="I390" s="54"/>
      <c r="J390" s="54"/>
      <c r="K390" s="54"/>
      <c r="L390" s="53"/>
      <c r="M390" s="53"/>
      <c r="N390" s="53"/>
    </row>
    <row r="391" spans="1:14" x14ac:dyDescent="0.25">
      <c r="A391" s="53"/>
      <c r="B391" s="54"/>
      <c r="C391" s="54"/>
      <c r="D391" s="54"/>
      <c r="E391" s="54"/>
      <c r="F391" s="54"/>
      <c r="G391" s="54"/>
      <c r="H391" s="54"/>
      <c r="I391" s="54"/>
      <c r="J391" s="54"/>
      <c r="K391" s="54"/>
      <c r="L391" s="53"/>
      <c r="M391" s="53"/>
      <c r="N391" s="53"/>
    </row>
    <row r="392" spans="1:14" x14ac:dyDescent="0.25">
      <c r="A392" s="53"/>
      <c r="B392" s="54"/>
      <c r="C392" s="54"/>
      <c r="D392" s="54"/>
      <c r="E392" s="54"/>
      <c r="F392" s="54"/>
      <c r="G392" s="54"/>
      <c r="H392" s="54"/>
      <c r="I392" s="54"/>
      <c r="J392" s="54"/>
      <c r="K392" s="54"/>
      <c r="L392" s="53"/>
      <c r="M392" s="53"/>
      <c r="N392" s="53"/>
    </row>
    <row r="393" spans="1:14" x14ac:dyDescent="0.25">
      <c r="A393" s="53"/>
      <c r="B393" s="54"/>
      <c r="C393" s="54"/>
      <c r="D393" s="54"/>
      <c r="E393" s="54"/>
      <c r="F393" s="54"/>
      <c r="G393" s="54"/>
      <c r="H393" s="54"/>
      <c r="I393" s="54"/>
      <c r="J393" s="54"/>
      <c r="K393" s="54"/>
      <c r="L393" s="53"/>
      <c r="M393" s="53"/>
      <c r="N393" s="53"/>
    </row>
    <row r="394" spans="1:14" x14ac:dyDescent="0.25">
      <c r="A394" s="53"/>
      <c r="B394" s="54"/>
      <c r="C394" s="54"/>
      <c r="D394" s="54"/>
      <c r="E394" s="54"/>
      <c r="F394" s="54"/>
      <c r="G394" s="54"/>
      <c r="H394" s="54"/>
      <c r="I394" s="54"/>
      <c r="J394" s="54"/>
      <c r="K394" s="54"/>
      <c r="L394" s="53"/>
      <c r="M394" s="53"/>
      <c r="N394" s="53"/>
    </row>
    <row r="395" spans="1:14" x14ac:dyDescent="0.25">
      <c r="A395" s="53"/>
      <c r="B395" s="54"/>
      <c r="C395" s="54"/>
      <c r="D395" s="54"/>
      <c r="E395" s="54"/>
      <c r="F395" s="54"/>
      <c r="G395" s="54"/>
      <c r="H395" s="54"/>
      <c r="I395" s="54"/>
      <c r="J395" s="54"/>
      <c r="K395" s="54"/>
      <c r="L395" s="53"/>
      <c r="M395" s="53"/>
      <c r="N395" s="53"/>
    </row>
    <row r="396" spans="1:14" x14ac:dyDescent="0.25">
      <c r="A396" s="53"/>
      <c r="B396" s="54"/>
      <c r="C396" s="54"/>
      <c r="D396" s="54"/>
      <c r="E396" s="54"/>
      <c r="F396" s="54"/>
      <c r="G396" s="54"/>
      <c r="H396" s="54"/>
      <c r="I396" s="54"/>
      <c r="J396" s="54"/>
      <c r="K396" s="54"/>
      <c r="L396" s="53"/>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53"/>
      <c r="N486" s="53"/>
    </row>
    <row r="487" spans="1:14" x14ac:dyDescent="0.25">
      <c r="A487" s="53"/>
      <c r="B487" s="54"/>
      <c r="C487" s="54"/>
      <c r="D487" s="54"/>
      <c r="E487" s="54"/>
      <c r="F487" s="54"/>
      <c r="G487" s="54"/>
      <c r="H487" s="54"/>
      <c r="I487" s="54"/>
      <c r="J487" s="54"/>
      <c r="K487" s="54"/>
      <c r="L487" s="53"/>
      <c r="M487" s="53"/>
      <c r="N487" s="53"/>
    </row>
    <row r="488" spans="1:14" x14ac:dyDescent="0.25">
      <c r="A488" s="53"/>
      <c r="B488" s="54"/>
      <c r="C488" s="54"/>
      <c r="D488" s="54"/>
      <c r="E488" s="54"/>
      <c r="F488" s="54"/>
      <c r="G488" s="54"/>
      <c r="H488" s="54"/>
      <c r="I488" s="54"/>
      <c r="J488" s="54"/>
      <c r="K488" s="54"/>
      <c r="L488" s="53"/>
      <c r="M488" s="53"/>
      <c r="N488" s="53"/>
    </row>
    <row r="489" spans="1:14" x14ac:dyDescent="0.25">
      <c r="A489" s="53"/>
      <c r="B489" s="54"/>
      <c r="C489" s="54"/>
      <c r="D489" s="54"/>
      <c r="E489" s="54"/>
      <c r="F489" s="54"/>
      <c r="G489" s="54"/>
      <c r="H489" s="54"/>
      <c r="I489" s="54"/>
      <c r="J489" s="54"/>
      <c r="K489" s="54"/>
      <c r="L489" s="53"/>
      <c r="M489" s="53"/>
      <c r="N489" s="53"/>
    </row>
    <row r="490" spans="1:14" x14ac:dyDescent="0.25">
      <c r="A490" s="53"/>
      <c r="B490" s="54"/>
      <c r="C490" s="54"/>
      <c r="D490" s="54"/>
      <c r="E490" s="54"/>
      <c r="F490" s="54"/>
      <c r="G490" s="54"/>
      <c r="H490" s="54"/>
      <c r="I490" s="54"/>
      <c r="J490" s="54"/>
      <c r="K490" s="54"/>
      <c r="L490" s="53"/>
      <c r="M490" s="53"/>
      <c r="N490" s="53"/>
    </row>
    <row r="491" spans="1:14" x14ac:dyDescent="0.25">
      <c r="A491" s="53"/>
      <c r="B491" s="54"/>
      <c r="C491" s="54"/>
      <c r="D491" s="54"/>
      <c r="E491" s="54"/>
      <c r="F491" s="54"/>
      <c r="G491" s="54"/>
      <c r="H491" s="54"/>
      <c r="I491" s="54"/>
      <c r="J491" s="54"/>
      <c r="K491" s="54"/>
      <c r="L491" s="53"/>
      <c r="M491" s="53"/>
      <c r="N491" s="53"/>
    </row>
    <row r="492" spans="1:14" x14ac:dyDescent="0.25">
      <c r="A492" s="53"/>
      <c r="B492" s="54"/>
      <c r="C492" s="54"/>
      <c r="D492" s="54"/>
      <c r="E492" s="54"/>
      <c r="F492" s="54"/>
      <c r="G492" s="54"/>
      <c r="H492" s="54"/>
      <c r="I492" s="54"/>
      <c r="J492" s="54"/>
      <c r="K492" s="54"/>
      <c r="L492" s="53"/>
      <c r="M492" s="53"/>
      <c r="N492" s="53"/>
    </row>
    <row r="493" spans="1:14" x14ac:dyDescent="0.25">
      <c r="A493" s="53"/>
      <c r="B493" s="54"/>
      <c r="C493" s="54"/>
      <c r="D493" s="54"/>
      <c r="E493" s="54"/>
      <c r="F493" s="54"/>
      <c r="G493" s="54"/>
      <c r="H493" s="54"/>
      <c r="I493" s="54"/>
      <c r="J493" s="54"/>
      <c r="K493" s="54"/>
      <c r="L493" s="53"/>
      <c r="M493" s="53"/>
      <c r="N493" s="53"/>
    </row>
    <row r="494" spans="1:14" x14ac:dyDescent="0.25">
      <c r="A494" s="53"/>
      <c r="B494" s="54"/>
      <c r="C494" s="54"/>
      <c r="D494" s="54"/>
      <c r="E494" s="54"/>
      <c r="F494" s="54"/>
      <c r="G494" s="54"/>
      <c r="H494" s="54"/>
      <c r="I494" s="54"/>
      <c r="J494" s="54"/>
      <c r="K494" s="54"/>
      <c r="L494" s="53"/>
      <c r="M494" s="53"/>
      <c r="N494" s="53"/>
    </row>
    <row r="495" spans="1:14" x14ac:dyDescent="0.25">
      <c r="A495" s="53"/>
      <c r="B495" s="54"/>
      <c r="C495" s="54"/>
      <c r="D495" s="54"/>
      <c r="E495" s="54"/>
      <c r="F495" s="54"/>
      <c r="G495" s="54"/>
      <c r="H495" s="54"/>
      <c r="I495" s="54"/>
      <c r="J495" s="54"/>
      <c r="K495" s="54"/>
      <c r="L495" s="53"/>
      <c r="M495" s="53"/>
      <c r="N495" s="53"/>
    </row>
    <row r="496" spans="1:14" x14ac:dyDescent="0.25">
      <c r="A496" s="53"/>
      <c r="B496" s="54"/>
      <c r="C496" s="54"/>
      <c r="D496" s="54"/>
      <c r="E496" s="54"/>
      <c r="F496" s="54"/>
      <c r="G496" s="54"/>
      <c r="H496" s="54"/>
      <c r="I496" s="54"/>
      <c r="J496" s="54"/>
      <c r="K496" s="54"/>
      <c r="L496" s="53"/>
      <c r="M496" s="53"/>
      <c r="N496" s="53"/>
    </row>
    <row r="497" spans="1:14" x14ac:dyDescent="0.25">
      <c r="A497" s="53"/>
      <c r="B497" s="54"/>
      <c r="C497" s="54"/>
      <c r="D497" s="54"/>
      <c r="E497" s="54"/>
      <c r="F497" s="54"/>
      <c r="G497" s="54"/>
      <c r="H497" s="54"/>
      <c r="I497" s="54"/>
      <c r="J497" s="54"/>
      <c r="K497" s="54"/>
      <c r="L497" s="53"/>
      <c r="M497" s="53"/>
      <c r="N497" s="53"/>
    </row>
    <row r="498" spans="1:14" x14ac:dyDescent="0.25">
      <c r="A498" s="53"/>
      <c r="B498" s="54"/>
      <c r="C498" s="54"/>
      <c r="D498" s="54"/>
      <c r="E498" s="54"/>
      <c r="F498" s="54"/>
      <c r="G498" s="54"/>
      <c r="H498" s="54"/>
      <c r="I498" s="54"/>
      <c r="J498" s="54"/>
      <c r="K498" s="54"/>
      <c r="L498" s="53"/>
      <c r="M498" s="53"/>
      <c r="N498" s="53"/>
    </row>
    <row r="499" spans="1:14" x14ac:dyDescent="0.25">
      <c r="A499" s="53"/>
      <c r="B499" s="54"/>
      <c r="C499" s="54"/>
      <c r="D499" s="54"/>
      <c r="E499" s="54"/>
      <c r="F499" s="54"/>
      <c r="G499" s="54"/>
      <c r="H499" s="54"/>
      <c r="I499" s="54"/>
      <c r="J499" s="54"/>
      <c r="K499" s="54"/>
      <c r="L499" s="53"/>
      <c r="M499" s="53"/>
      <c r="N499" s="53"/>
    </row>
    <row r="500" spans="1:14" x14ac:dyDescent="0.25">
      <c r="A500" s="53"/>
      <c r="B500" s="54"/>
      <c r="C500" s="54"/>
      <c r="D500" s="54"/>
      <c r="E500" s="54"/>
      <c r="F500" s="54"/>
      <c r="G500" s="54"/>
      <c r="H500" s="54"/>
      <c r="I500" s="54"/>
      <c r="J500" s="54"/>
      <c r="K500" s="54"/>
      <c r="L500" s="53"/>
      <c r="M500" s="53"/>
      <c r="N500" s="53"/>
    </row>
    <row r="501" spans="1:14" x14ac:dyDescent="0.25">
      <c r="A501" s="53"/>
      <c r="B501" s="54"/>
      <c r="C501" s="54"/>
      <c r="D501" s="54"/>
      <c r="E501" s="54"/>
      <c r="F501" s="54"/>
      <c r="G501" s="54"/>
      <c r="H501" s="54"/>
      <c r="I501" s="54"/>
      <c r="J501" s="54"/>
      <c r="K501" s="54"/>
      <c r="L501" s="53"/>
      <c r="M501" s="53"/>
      <c r="N501" s="53"/>
    </row>
    <row r="502" spans="1:14" x14ac:dyDescent="0.25">
      <c r="A502" s="53"/>
      <c r="B502" s="54"/>
      <c r="C502" s="54"/>
      <c r="D502" s="54"/>
      <c r="E502" s="54"/>
      <c r="F502" s="54"/>
      <c r="G502" s="54"/>
      <c r="H502" s="54"/>
      <c r="I502" s="54"/>
      <c r="J502" s="54"/>
      <c r="K502" s="54"/>
      <c r="L502" s="53"/>
      <c r="M502" s="53"/>
      <c r="N502" s="53"/>
    </row>
    <row r="503" spans="1:14" x14ac:dyDescent="0.25">
      <c r="A503" s="53"/>
      <c r="B503" s="54"/>
      <c r="C503" s="54"/>
      <c r="D503" s="54"/>
      <c r="E503" s="54"/>
      <c r="F503" s="54"/>
      <c r="G503" s="54"/>
      <c r="H503" s="54"/>
      <c r="I503" s="54"/>
      <c r="J503" s="54"/>
      <c r="K503" s="54"/>
      <c r="L503" s="53"/>
      <c r="M503" s="53"/>
      <c r="N503" s="53"/>
    </row>
    <row r="504" spans="1:14" x14ac:dyDescent="0.25">
      <c r="A504" s="53"/>
      <c r="B504" s="54"/>
      <c r="C504" s="54"/>
      <c r="D504" s="54"/>
      <c r="E504" s="54"/>
      <c r="F504" s="54"/>
      <c r="G504" s="54"/>
      <c r="H504" s="54"/>
      <c r="I504" s="54"/>
      <c r="J504" s="54"/>
      <c r="K504" s="54"/>
      <c r="L504" s="53"/>
      <c r="M504" s="53"/>
      <c r="N504" s="53"/>
    </row>
    <row r="505" spans="1:14" x14ac:dyDescent="0.25">
      <c r="A505" s="53"/>
      <c r="B505" s="54"/>
      <c r="C505" s="54"/>
      <c r="D505" s="54"/>
      <c r="E505" s="54"/>
      <c r="F505" s="54"/>
      <c r="G505" s="54"/>
      <c r="H505" s="54"/>
      <c r="I505" s="54"/>
      <c r="J505" s="54"/>
      <c r="K505" s="54"/>
      <c r="L505" s="53"/>
      <c r="M505" s="53"/>
      <c r="N505" s="53"/>
    </row>
    <row r="506" spans="1:14" x14ac:dyDescent="0.25">
      <c r="A506" s="53"/>
      <c r="B506" s="54"/>
      <c r="C506" s="54"/>
      <c r="D506" s="54"/>
      <c r="E506" s="54"/>
      <c r="F506" s="54"/>
      <c r="G506" s="54"/>
      <c r="H506" s="54"/>
      <c r="I506" s="54"/>
      <c r="J506" s="54"/>
      <c r="K506" s="54"/>
      <c r="L506" s="53"/>
      <c r="M506" s="53"/>
      <c r="N506" s="53"/>
    </row>
    <row r="507" spans="1:14" x14ac:dyDescent="0.25">
      <c r="A507" s="53"/>
      <c r="B507" s="54"/>
      <c r="C507" s="54"/>
      <c r="D507" s="54"/>
      <c r="E507" s="54"/>
      <c r="F507" s="54"/>
      <c r="G507" s="54"/>
      <c r="H507" s="54"/>
      <c r="I507" s="54"/>
      <c r="J507" s="54"/>
      <c r="K507" s="54"/>
      <c r="L507" s="53"/>
      <c r="M507" s="53"/>
      <c r="N507" s="53"/>
    </row>
    <row r="508" spans="1:14" x14ac:dyDescent="0.25">
      <c r="A508" s="53"/>
      <c r="B508" s="54"/>
      <c r="C508" s="54"/>
      <c r="D508" s="54"/>
      <c r="E508" s="54"/>
      <c r="F508" s="54"/>
      <c r="G508" s="54"/>
      <c r="H508" s="54"/>
      <c r="I508" s="54"/>
      <c r="J508" s="54"/>
      <c r="K508" s="54"/>
      <c r="L508" s="53"/>
      <c r="M508" s="53"/>
      <c r="N508" s="53"/>
    </row>
    <row r="509" spans="1:14" x14ac:dyDescent="0.25">
      <c r="A509" s="53"/>
      <c r="B509" s="54"/>
      <c r="C509" s="54"/>
      <c r="D509" s="54"/>
      <c r="E509" s="54"/>
      <c r="F509" s="54"/>
      <c r="G509" s="54"/>
      <c r="H509" s="54"/>
      <c r="I509" s="54"/>
      <c r="J509" s="54"/>
      <c r="K509" s="54"/>
      <c r="L509" s="53"/>
      <c r="M509" s="53"/>
      <c r="N509" s="53"/>
    </row>
    <row r="510" spans="1:14" x14ac:dyDescent="0.25">
      <c r="A510" s="53"/>
      <c r="B510" s="54"/>
      <c r="C510" s="54"/>
      <c r="D510" s="54"/>
      <c r="E510" s="54"/>
      <c r="F510" s="54"/>
      <c r="G510" s="54"/>
      <c r="H510" s="54"/>
      <c r="I510" s="54"/>
      <c r="J510" s="54"/>
      <c r="K510" s="54"/>
      <c r="L510" s="53"/>
      <c r="M510" s="53"/>
      <c r="N510" s="53"/>
    </row>
    <row r="511" spans="1:14" x14ac:dyDescent="0.25">
      <c r="A511" s="53"/>
      <c r="B511" s="54"/>
      <c r="C511" s="54"/>
      <c r="D511" s="54"/>
      <c r="E511" s="54"/>
      <c r="F511" s="54"/>
      <c r="G511" s="54"/>
      <c r="H511" s="54"/>
      <c r="I511" s="54"/>
      <c r="J511" s="54"/>
      <c r="K511" s="54"/>
      <c r="L511" s="53"/>
      <c r="M511" s="53"/>
      <c r="N511" s="53"/>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row r="596" spans="1:14" x14ac:dyDescent="0.25">
      <c r="A596" s="53"/>
      <c r="B596" s="54"/>
      <c r="C596" s="54"/>
      <c r="D596" s="54"/>
      <c r="E596" s="54"/>
      <c r="F596" s="54"/>
      <c r="G596" s="54"/>
      <c r="H596" s="54"/>
      <c r="I596" s="54"/>
      <c r="J596" s="54"/>
      <c r="K596" s="54"/>
      <c r="L596" s="53"/>
      <c r="M596" s="53"/>
      <c r="N596" s="53"/>
    </row>
    <row r="597" spans="1:14" x14ac:dyDescent="0.25">
      <c r="A597" s="53"/>
      <c r="B597" s="54"/>
      <c r="C597" s="54"/>
      <c r="D597" s="54"/>
      <c r="E597" s="54"/>
      <c r="F597" s="54"/>
      <c r="G597" s="54"/>
      <c r="H597" s="54"/>
      <c r="I597" s="54"/>
      <c r="J597" s="54"/>
      <c r="K597" s="54"/>
      <c r="L597" s="53"/>
      <c r="M597" s="53"/>
      <c r="N597" s="53"/>
    </row>
    <row r="598" spans="1:14" x14ac:dyDescent="0.25">
      <c r="A598" s="53"/>
      <c r="B598" s="54"/>
      <c r="C598" s="54"/>
      <c r="D598" s="54"/>
      <c r="E598" s="54"/>
      <c r="F598" s="54"/>
      <c r="G598" s="54"/>
      <c r="H598" s="54"/>
      <c r="I598" s="54"/>
      <c r="J598" s="54"/>
      <c r="K598" s="54"/>
      <c r="L598" s="53"/>
      <c r="M598" s="53"/>
      <c r="N598" s="53"/>
    </row>
    <row r="599" spans="1:14" x14ac:dyDescent="0.25">
      <c r="A599" s="53"/>
      <c r="B599" s="54"/>
      <c r="C599" s="54"/>
      <c r="D599" s="54"/>
      <c r="E599" s="54"/>
      <c r="F599" s="54"/>
      <c r="G599" s="54"/>
      <c r="H599" s="54"/>
      <c r="I599" s="54"/>
      <c r="J599" s="54"/>
      <c r="K599" s="54"/>
      <c r="L599" s="53"/>
      <c r="M599" s="53"/>
      <c r="N599" s="53"/>
    </row>
    <row r="600" spans="1:14" x14ac:dyDescent="0.25">
      <c r="A600" s="53"/>
      <c r="B600" s="54"/>
      <c r="C600" s="54"/>
      <c r="D600" s="54"/>
      <c r="E600" s="54"/>
      <c r="F600" s="54"/>
      <c r="G600" s="54"/>
      <c r="H600" s="54"/>
      <c r="I600" s="54"/>
      <c r="J600" s="54"/>
      <c r="K600" s="54"/>
      <c r="L600" s="53"/>
      <c r="M600" s="53"/>
      <c r="N600" s="53"/>
    </row>
    <row r="601" spans="1:14" x14ac:dyDescent="0.25">
      <c r="A601" s="53"/>
      <c r="B601" s="54"/>
      <c r="C601" s="54"/>
      <c r="D601" s="54"/>
      <c r="E601" s="54"/>
      <c r="F601" s="54"/>
      <c r="G601" s="54"/>
      <c r="H601" s="54"/>
      <c r="I601" s="54"/>
      <c r="J601" s="54"/>
      <c r="K601" s="54"/>
      <c r="L601" s="53"/>
      <c r="M601" s="53"/>
      <c r="N601" s="53"/>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118" priority="33">
      <formula>$A$11=2</formula>
    </cfRule>
    <cfRule type="expression" dxfId="117" priority="34">
      <formula>$A$11=3</formula>
    </cfRule>
    <cfRule type="expression" dxfId="116" priority="35">
      <formula>$A$11=1</formula>
    </cfRule>
  </conditionalFormatting>
  <conditionalFormatting sqref="I25:I58 K17:L58">
    <cfRule type="expression" dxfId="115" priority="32">
      <formula>$H17="CCI (CC Intégral)"</formula>
    </cfRule>
  </conditionalFormatting>
  <conditionalFormatting sqref="I25:J58">
    <cfRule type="expression" dxfId="114" priority="31">
      <formula>$H25="CT (Contrôle terminal)"</formula>
    </cfRule>
  </conditionalFormatting>
  <conditionalFormatting sqref="K15:L16">
    <cfRule type="expression" dxfId="113" priority="28">
      <formula>$H$17="CCI (CC Intégral)"</formula>
    </cfRule>
  </conditionalFormatting>
  <conditionalFormatting sqref="O15">
    <cfRule type="expression" dxfId="112" priority="25">
      <formula>$A$11=2</formula>
    </cfRule>
    <cfRule type="expression" dxfId="111" priority="26">
      <formula>$A$11=3</formula>
    </cfRule>
    <cfRule type="expression" dxfId="110" priority="27">
      <formula>$A$11=1</formula>
    </cfRule>
  </conditionalFormatting>
  <conditionalFormatting sqref="P15:Q15">
    <cfRule type="expression" dxfId="109" priority="22">
      <formula>$A$11=2</formula>
    </cfRule>
    <cfRule type="expression" dxfId="108" priority="23">
      <formula>$A$11=3</formula>
    </cfRule>
    <cfRule type="expression" dxfId="107" priority="24">
      <formula>$A$11=1</formula>
    </cfRule>
  </conditionalFormatting>
  <conditionalFormatting sqref="P16:Q16">
    <cfRule type="expression" dxfId="106" priority="19">
      <formula>$A$11=2</formula>
    </cfRule>
    <cfRule type="expression" dxfId="105" priority="20">
      <formula>$A$11=4</formula>
    </cfRule>
    <cfRule type="expression" dxfId="104" priority="21">
      <formula>$A$11=1</formula>
    </cfRule>
  </conditionalFormatting>
  <conditionalFormatting sqref="O16">
    <cfRule type="expression" dxfId="103" priority="16">
      <formula>$A$11=2</formula>
    </cfRule>
    <cfRule type="expression" dxfId="102" priority="17">
      <formula>$A$11=4</formula>
    </cfRule>
    <cfRule type="expression" dxfId="101" priority="18">
      <formula>$A$11=1</formula>
    </cfRule>
  </conditionalFormatting>
  <conditionalFormatting sqref="I17:I24">
    <cfRule type="expression" dxfId="100" priority="10">
      <formula>$H17="CCI (CC Intégral)"</formula>
    </cfRule>
  </conditionalFormatting>
  <conditionalFormatting sqref="I17:J24">
    <cfRule type="expression" dxfId="99" priority="9">
      <formula>$H17="CT (Contrôle terminal)"</formula>
    </cfRule>
  </conditionalFormatting>
  <dataValidations count="5">
    <dataValidation type="list" allowBlank="1" showInputMessage="1" showErrorMessage="1" errorTitle="Nature" error="Utiliser la liste déroulante" promptTitle="Nature" prompt="Utiliser la liste déroulante" sqref="O17:P58" xr:uid="{00000000-0002-0000-0200-000000000000}">
      <formula1>liste_nature_controle</formula1>
    </dataValidation>
    <dataValidation type="list" allowBlank="1" showInputMessage="1" showErrorMessage="1" sqref="F17:G58" xr:uid="{00000000-0002-0000-0200-000001000000}">
      <formula1>"Oui,Non"</formula1>
    </dataValidation>
    <dataValidation type="list" allowBlank="1" showInputMessage="1" showErrorMessage="1" sqref="A17:A58" xr:uid="{00000000-0002-0000-0200-000002000000}">
      <formula1>Nat_ELP</formula1>
    </dataValidation>
    <dataValidation type="list" allowBlank="1" showInputMessage="1" showErrorMessage="1" sqref="H17:H58" xr:uid="{00000000-0002-0000-0200-000003000000}">
      <formula1>Type_contrôle</formula1>
    </dataValidation>
    <dataValidation type="list" allowBlank="1" showInputMessage="1" showErrorMessage="1" sqref="M17:M58 K17:K58"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97B4732C-9CAF-486C-9C4E-1AB274EC0D9D}">
            <xm:f>'Fiche générale'!$B$4="Seconde chance"</xm:f>
            <x14:dxf>
              <fill>
                <patternFill>
                  <bgColor theme="1"/>
                </patternFill>
              </fill>
            </x14:dxf>
          </x14:cfRule>
          <x14:cfRule type="expression" priority="29" id="{03CDF081-BB61-487D-AF2D-99275421D4F5}">
            <xm:f>'Fiche générale'!$B$4="Session unique"</xm:f>
            <x14:dxf>
              <fill>
                <patternFill>
                  <bgColor theme="1"/>
                </patternFill>
              </fill>
            </x14:dxf>
          </x14:cfRule>
          <x14:cfRule type="expression" priority="30" id="{2909D7E0-8007-422E-8693-C2391393798B}">
            <xm:f>'https://unice-my.sharepoint.com/Volumes/Mes Documents/DEVE/Cellule APOGEE/2018 MODULO/MCC/D:/Volumes/Mes Documents/DEVE/Cellule APOGEE/2018 MODULO/MCC/[Modèle MCC-LP.xlsx]Fiche générale'!#REF!="Session unique"</xm:f>
            <x14:dxf>
              <fill>
                <patternFill>
                  <bgColor theme="1"/>
                </patternFill>
              </fill>
            </x14:dxf>
          </x14:cfRule>
          <xm:sqref>M14:N16 M25:N58 M17:M24</xm:sqref>
        </x14:conditionalFormatting>
        <x14:conditionalFormatting xmlns:xm="http://schemas.microsoft.com/office/excel/2006/main">
          <x14:cfRule type="expression" priority="12" id="{5C629169-80F0-442A-842C-6CC53BF8CB59}">
            <xm:f>'Fiche générale'!$B$4="Deux sessions"</xm:f>
            <x14:dxf>
              <fill>
                <patternFill>
                  <bgColor theme="1"/>
                </patternFill>
              </fill>
            </x14:dxf>
          </x14:cfRule>
          <x14:cfRule type="expression" priority="14" id="{02C84510-625A-4937-A8A4-EC1396EE937D}">
            <xm:f>'https://unice-my.sharepoint.com/Users/beluafi/Desktop/DOC Maquette - MCC/[MCC-Portail &amp; L1 L2.xlsx]Fiche générale'!#REF!="Deux sessions"</xm:f>
            <x14:dxf>
              <fill>
                <patternFill>
                  <bgColor theme="1"/>
                </patternFill>
              </fill>
            </x14:dxf>
          </x14:cfRule>
          <x14:cfRule type="expression" priority="15" id="{6F535EA4-31B6-475B-9043-69BF36A975E6}">
            <xm:f>'\Users\omajerowicz\Documents\DU-DE\Décembre 2022 : Pour 2024\DU Chinois\Z:\DEVE\Cellule APOGEE\2018 MODULO\MCC\[Modèle MCC- L1 L2 double licence.xlsx]Fiche générale'!#REF!="Deux sessions"</xm:f>
            <x14:dxf>
              <fill>
                <patternFill>
                  <bgColor theme="1"/>
                </patternFill>
              </fill>
            </x14:dxf>
          </x14:cfRule>
          <xm:sqref>O14:R16 O25:R58 P17:R24</xm:sqref>
        </x14:conditionalFormatting>
        <x14:conditionalFormatting xmlns:xm="http://schemas.microsoft.com/office/excel/2006/main">
          <x14:cfRule type="expression" priority="11" id="{316036D9-3E20-468F-B8E0-29E5B7754A85}">
            <xm:f>'Fiche générale'!$B$4="Session unique"</xm:f>
            <x14:dxf>
              <fill>
                <patternFill>
                  <bgColor theme="1"/>
                </patternFill>
              </fill>
            </x14:dxf>
          </x14:cfRule>
          <xm:sqref>M14:R16 M25:R58 M17:M24 P17:R24</xm:sqref>
        </x14:conditionalFormatting>
        <x14:conditionalFormatting xmlns:xm="http://schemas.microsoft.com/office/excel/2006/main">
          <x14:cfRule type="expression" priority="6" id="{40D3CF33-C58B-4DF8-BBD7-9CDDE403B95C}">
            <xm:f>'Fiche générale'!$B$4="Deux sessions"</xm:f>
            <x14:dxf>
              <fill>
                <patternFill>
                  <bgColor theme="1"/>
                </patternFill>
              </fill>
            </x14:dxf>
          </x14:cfRule>
          <x14:cfRule type="expression" priority="7" id="{AFDAD1EF-88A0-4276-B087-0E15D91BEAB4}">
            <xm:f>'https://unice-my.sharepoint.com/Users/beluafi/Desktop/DOC Maquette - MCC/[MCC-Portail &amp; L1 L2.xlsx]Fiche générale'!#REF!="Deux sessions"</xm:f>
            <x14:dxf>
              <fill>
                <patternFill>
                  <bgColor theme="1"/>
                </patternFill>
              </fill>
            </x14:dxf>
          </x14:cfRule>
          <x14:cfRule type="expression" priority="8" id="{D9AB04FB-C0F9-4B7A-9786-EF205500680E}">
            <xm:f>'\Users\omajerowicz\Documents\DU-DE\Décembre 2022 : Pour 2024\DU Chinois\Z:\DEVE\Cellule APOGEE\2018 MODULO\MCC\[Modèle MCC- L1 L2 double licence.xlsx]Fiche générale'!#REF!="Deux sessions"</xm:f>
            <x14:dxf>
              <fill>
                <patternFill>
                  <bgColor theme="1"/>
                </patternFill>
              </fill>
            </x14:dxf>
          </x14:cfRule>
          <xm:sqref>O17:O24</xm:sqref>
        </x14:conditionalFormatting>
        <x14:conditionalFormatting xmlns:xm="http://schemas.microsoft.com/office/excel/2006/main">
          <x14:cfRule type="expression" priority="5" id="{D6F0536C-0992-428C-B56D-30CFAF270E36}">
            <xm:f>'Fiche générale'!$B$4="Session unique"</xm:f>
            <x14:dxf>
              <fill>
                <patternFill>
                  <bgColor theme="1"/>
                </patternFill>
              </fill>
            </x14:dxf>
          </x14:cfRule>
          <xm:sqref>O17:O24</xm:sqref>
        </x14:conditionalFormatting>
        <x14:conditionalFormatting xmlns:xm="http://schemas.microsoft.com/office/excel/2006/main">
          <x14:cfRule type="expression" priority="2" id="{7AF0D603-19E6-43C7-8009-D545EA4A7C4E}">
            <xm:f>'Fiche générale'!$B$4="Seconde chance"</xm:f>
            <x14:dxf>
              <fill>
                <patternFill>
                  <bgColor theme="1"/>
                </patternFill>
              </fill>
            </x14:dxf>
          </x14:cfRule>
          <x14:cfRule type="expression" priority="3" id="{00A4CA6A-4009-4C1B-9B63-89B13F36BA24}">
            <xm:f>'Fiche générale'!$B$4="Session unique"</xm:f>
            <x14:dxf>
              <fill>
                <patternFill>
                  <bgColor theme="1"/>
                </patternFill>
              </fill>
            </x14:dxf>
          </x14:cfRule>
          <x14:cfRule type="expression" priority="4" id="{33D005ED-5414-4603-81F1-A282E7B7E876}">
            <xm:f>'https://unice-my.sharepoint.com/Volumes/Mes Documents/DEVE/Cellule APOGEE/2018 MODULO/MCC/D:/Volumes/Mes Documents/DEVE/Cellule APOGEE/2018 MODULO/MCC/[Modèle MCC-LP.xlsx]Fiche générale'!#REF!="Session unique"</xm:f>
            <x14:dxf>
              <fill>
                <patternFill>
                  <bgColor theme="1"/>
                </patternFill>
              </fill>
            </x14:dxf>
          </x14:cfRule>
          <xm:sqref>N17:N24</xm:sqref>
        </x14:conditionalFormatting>
        <x14:conditionalFormatting xmlns:xm="http://schemas.microsoft.com/office/excel/2006/main">
          <x14:cfRule type="expression" priority="1" id="{662E875F-565F-4EF5-AEBB-63054FB4490B}">
            <xm:f>'Fiche générale'!$B$4="Session unique"</xm:f>
            <x14:dxf>
              <fill>
                <patternFill>
                  <bgColor theme="1"/>
                </patternFill>
              </fill>
            </x14:dxf>
          </x14:cfRule>
          <xm:sqref>N17:N24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00"/>
  <sheetViews>
    <sheetView showGridLines="0" showZeros="0" topLeftCell="A9" zoomScale="70" zoomScaleNormal="70" zoomScalePageLayoutView="85" workbookViewId="0">
      <selection activeCell="N17" sqref="N17:N24"/>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26.7109375" bestFit="1" customWidth="1"/>
  </cols>
  <sheetData>
    <row r="1" spans="1:18" ht="23.25" x14ac:dyDescent="0.35">
      <c r="A1" s="119" t="s">
        <v>78</v>
      </c>
      <c r="B1" s="119"/>
      <c r="C1" s="119"/>
      <c r="D1" s="119"/>
      <c r="E1" s="119"/>
      <c r="F1" s="119"/>
      <c r="G1" s="119"/>
      <c r="H1" s="119"/>
      <c r="I1" s="119"/>
      <c r="J1" s="119"/>
      <c r="K1" s="119"/>
      <c r="L1" s="119"/>
      <c r="M1" s="119"/>
      <c r="N1" s="119"/>
    </row>
    <row r="2" spans="1:18" ht="20.100000000000001" customHeight="1" x14ac:dyDescent="0.25">
      <c r="A2" s="24" t="s">
        <v>1</v>
      </c>
      <c r="B2" s="120" t="str">
        <f>'Fiche générale'!B2</f>
        <v>EUR CREATES</v>
      </c>
      <c r="C2" s="120"/>
      <c r="D2" s="120"/>
      <c r="E2" s="120"/>
      <c r="F2"/>
      <c r="G2"/>
      <c r="H2"/>
      <c r="I2"/>
      <c r="J2"/>
      <c r="K2"/>
    </row>
    <row r="3" spans="1:18" ht="20.100000000000001" customHeight="1" x14ac:dyDescent="0.25">
      <c r="A3" s="24" t="s">
        <v>3</v>
      </c>
      <c r="B3" s="121">
        <f>'Fiche générale'!B3:I3</f>
        <v>0</v>
      </c>
      <c r="C3" s="122"/>
      <c r="D3" s="122"/>
      <c r="E3" s="122"/>
      <c r="F3" s="122"/>
      <c r="G3" s="122"/>
      <c r="H3" s="122"/>
      <c r="I3" s="122"/>
      <c r="J3" s="123"/>
      <c r="K3"/>
    </row>
    <row r="4" spans="1:18" ht="20.100000000000001" customHeight="1" x14ac:dyDescent="0.3">
      <c r="A4" s="24" t="s">
        <v>20</v>
      </c>
      <c r="B4" s="25" t="e">
        <f>'Fiche générale'!#REF!</f>
        <v>#REF!</v>
      </c>
      <c r="C4" s="26" t="s">
        <v>21</v>
      </c>
      <c r="D4" s="124"/>
      <c r="E4" s="124"/>
      <c r="F4" s="125" t="s">
        <v>22</v>
      </c>
      <c r="G4" s="126"/>
      <c r="H4" s="127"/>
      <c r="I4" s="128"/>
      <c r="J4" s="128"/>
      <c r="K4" s="128"/>
      <c r="L4" s="128"/>
      <c r="M4" s="128"/>
      <c r="N4" s="129"/>
    </row>
    <row r="5" spans="1:18" ht="20.100000000000001" customHeight="1" x14ac:dyDescent="0.25">
      <c r="B5"/>
      <c r="C5"/>
      <c r="D5"/>
      <c r="E5"/>
      <c r="F5"/>
      <c r="G5"/>
      <c r="H5"/>
      <c r="I5"/>
      <c r="J5"/>
      <c r="K5"/>
    </row>
    <row r="6" spans="1:18" ht="20.100000000000001" customHeight="1" x14ac:dyDescent="0.25">
      <c r="A6" s="24" t="s">
        <v>23</v>
      </c>
      <c r="B6" s="46"/>
      <c r="C6" s="26" t="s">
        <v>25</v>
      </c>
      <c r="D6" s="130"/>
      <c r="E6" s="131"/>
      <c r="F6" s="125" t="s">
        <v>26</v>
      </c>
      <c r="G6" s="126"/>
      <c r="H6" s="132"/>
      <c r="I6" s="133"/>
      <c r="J6" s="133"/>
      <c r="K6" s="133"/>
      <c r="L6" s="133"/>
      <c r="M6" s="133"/>
      <c r="N6" s="134"/>
    </row>
    <row r="7" spans="1:18" ht="20.100000000000001" customHeight="1" x14ac:dyDescent="0.25">
      <c r="A7" s="24" t="s">
        <v>28</v>
      </c>
      <c r="B7" s="47"/>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6"/>
      <c r="D9" s="28"/>
      <c r="E9" s="135" t="s">
        <v>30</v>
      </c>
      <c r="F9" s="136"/>
      <c r="G9" s="135" t="s">
        <v>31</v>
      </c>
      <c r="H9" s="136"/>
      <c r="I9"/>
      <c r="J9" s="28"/>
      <c r="K9" s="29">
        <v>1</v>
      </c>
      <c r="L9" s="28"/>
      <c r="M9" s="28"/>
      <c r="N9" s="28"/>
    </row>
    <row r="10" spans="1:18" ht="15" customHeight="1" x14ac:dyDescent="0.25">
      <c r="C10" s="56"/>
      <c r="D10" s="30"/>
      <c r="E10" s="115" t="s">
        <v>32</v>
      </c>
      <c r="F10" s="116"/>
      <c r="G10" s="117"/>
      <c r="H10" s="118"/>
      <c r="I10"/>
      <c r="J10" s="31"/>
      <c r="K10" s="31"/>
      <c r="L10" s="31"/>
      <c r="M10" s="31"/>
      <c r="N10" s="31"/>
    </row>
    <row r="11" spans="1:18" ht="15" customHeight="1" x14ac:dyDescent="0.25">
      <c r="A11" s="32">
        <v>2</v>
      </c>
      <c r="B11" s="35"/>
      <c r="C11" s="56"/>
      <c r="D11" s="33"/>
      <c r="J11"/>
      <c r="K11"/>
      <c r="M11" s="31"/>
      <c r="N11" s="31"/>
    </row>
    <row r="12" spans="1:18" ht="15" customHeight="1" x14ac:dyDescent="0.25">
      <c r="D12" s="33"/>
      <c r="E12"/>
      <c r="F12"/>
      <c r="G12"/>
      <c r="H12"/>
      <c r="I12"/>
      <c r="J12"/>
      <c r="K12"/>
      <c r="M12" s="31"/>
      <c r="N12" s="31"/>
    </row>
    <row r="13" spans="1:18" x14ac:dyDescent="0.25">
      <c r="B13" s="35"/>
      <c r="C13" s="33"/>
      <c r="D13" s="33"/>
      <c r="E13" s="141"/>
      <c r="F13" s="141"/>
      <c r="G13" s="36"/>
      <c r="H13" s="33"/>
      <c r="I13" s="33"/>
    </row>
    <row r="14" spans="1:18" ht="26.25" customHeight="1" x14ac:dyDescent="0.25">
      <c r="B14" s="35"/>
      <c r="C14" s="33"/>
      <c r="D14" s="33"/>
      <c r="E14" s="36"/>
      <c r="F14" s="36"/>
      <c r="G14" s="36"/>
      <c r="H14" s="33"/>
      <c r="I14" s="33"/>
      <c r="J14" s="142" t="s">
        <v>33</v>
      </c>
      <c r="K14" s="143"/>
      <c r="L14" s="144"/>
      <c r="M14" s="142" t="s">
        <v>34</v>
      </c>
      <c r="N14" s="144"/>
      <c r="O14" s="137" t="s">
        <v>5</v>
      </c>
      <c r="P14" s="138"/>
      <c r="Q14" s="139"/>
      <c r="R14" s="140" t="s">
        <v>35</v>
      </c>
    </row>
    <row r="15" spans="1:18" ht="39.75" customHeight="1" x14ac:dyDescent="0.25">
      <c r="C15" s="37"/>
      <c r="D15" s="37"/>
      <c r="E15" s="38"/>
      <c r="F15" s="38"/>
      <c r="G15" s="38"/>
      <c r="H15" s="38"/>
      <c r="I15" s="39"/>
      <c r="J15" s="40" t="s">
        <v>36</v>
      </c>
      <c r="K15" s="145" t="str">
        <f>IF(H17="CCI (CC Intégral)","CT pour les dispensés","Contrôle Terminal")</f>
        <v>CT pour les dispensés</v>
      </c>
      <c r="L15" s="146"/>
      <c r="M15" s="145" t="s">
        <v>37</v>
      </c>
      <c r="N15" s="146"/>
      <c r="O15" s="43" t="s">
        <v>38</v>
      </c>
      <c r="P15" s="57" t="s">
        <v>37</v>
      </c>
      <c r="Q15" s="58"/>
      <c r="R15" s="140"/>
    </row>
    <row r="16" spans="1:18" s="34" customFormat="1" ht="47.25" x14ac:dyDescent="0.25">
      <c r="A16" s="41" t="s">
        <v>39</v>
      </c>
      <c r="B16" s="41" t="s">
        <v>40</v>
      </c>
      <c r="C16" s="42" t="s">
        <v>41</v>
      </c>
      <c r="D16" s="43" t="s">
        <v>42</v>
      </c>
      <c r="E16" s="44" t="s">
        <v>43</v>
      </c>
      <c r="F16" s="40" t="s">
        <v>44</v>
      </c>
      <c r="G16" s="40" t="s">
        <v>45</v>
      </c>
      <c r="H16" s="45" t="s">
        <v>46</v>
      </c>
      <c r="I16" s="40" t="s">
        <v>47</v>
      </c>
      <c r="J16" s="43" t="s">
        <v>48</v>
      </c>
      <c r="K16" s="43" t="s">
        <v>49</v>
      </c>
      <c r="L16" s="43" t="s">
        <v>50</v>
      </c>
      <c r="M16" s="43" t="s">
        <v>49</v>
      </c>
      <c r="N16" s="43" t="s">
        <v>50</v>
      </c>
      <c r="O16" s="57" t="s">
        <v>49</v>
      </c>
      <c r="P16" s="57" t="s">
        <v>49</v>
      </c>
      <c r="Q16" s="57" t="s">
        <v>50</v>
      </c>
      <c r="R16" s="140"/>
    </row>
    <row r="17" spans="1:18" ht="15" customHeight="1" x14ac:dyDescent="0.25">
      <c r="A17" s="59" t="s">
        <v>51</v>
      </c>
      <c r="B17" s="73" t="s">
        <v>52</v>
      </c>
      <c r="C17" s="73"/>
      <c r="D17" s="59">
        <v>3</v>
      </c>
      <c r="E17" s="59">
        <v>1</v>
      </c>
      <c r="F17" s="59" t="s">
        <v>54</v>
      </c>
      <c r="G17" s="59" t="s">
        <v>54</v>
      </c>
      <c r="H17" s="59" t="s">
        <v>55</v>
      </c>
      <c r="I17" s="59"/>
      <c r="J17" s="59">
        <v>2</v>
      </c>
      <c r="K17" s="59" t="s">
        <v>56</v>
      </c>
      <c r="L17" s="59" t="s">
        <v>57</v>
      </c>
      <c r="M17" s="59" t="s">
        <v>105</v>
      </c>
      <c r="N17" s="59" t="s">
        <v>139</v>
      </c>
      <c r="O17" s="59" t="s">
        <v>58</v>
      </c>
      <c r="P17" s="59"/>
      <c r="Q17" s="59"/>
      <c r="R17" s="59"/>
    </row>
    <row r="18" spans="1:18" ht="15" customHeight="1" x14ac:dyDescent="0.25">
      <c r="A18" s="1" t="s">
        <v>59</v>
      </c>
      <c r="B18" s="72" t="s">
        <v>64</v>
      </c>
      <c r="C18" s="2"/>
      <c r="D18" s="3"/>
      <c r="E18" s="3">
        <v>2</v>
      </c>
      <c r="F18" s="3"/>
      <c r="G18" s="3"/>
      <c r="H18" s="3"/>
      <c r="I18" s="3"/>
      <c r="J18" s="1"/>
      <c r="K18" s="1"/>
      <c r="L18" s="1"/>
      <c r="M18" s="1"/>
      <c r="N18" s="1"/>
      <c r="O18" s="1"/>
      <c r="P18" s="1"/>
      <c r="Q18" s="1"/>
      <c r="R18" s="1"/>
    </row>
    <row r="19" spans="1:18" ht="15" customHeight="1" x14ac:dyDescent="0.25">
      <c r="A19" s="1" t="s">
        <v>59</v>
      </c>
      <c r="B19" s="1" t="s">
        <v>93</v>
      </c>
      <c r="C19" s="2"/>
      <c r="D19" s="3"/>
      <c r="E19" s="3">
        <v>1</v>
      </c>
      <c r="F19" s="3"/>
      <c r="G19" s="3"/>
      <c r="H19" s="3"/>
      <c r="I19" s="3"/>
      <c r="J19" s="1"/>
      <c r="K19" s="1"/>
      <c r="L19" s="1"/>
      <c r="M19" s="1"/>
      <c r="N19" s="1"/>
      <c r="O19" s="1"/>
      <c r="P19" s="1"/>
      <c r="Q19" s="1"/>
      <c r="R19" s="1"/>
    </row>
    <row r="20" spans="1:18" ht="15" customHeight="1" x14ac:dyDescent="0.25">
      <c r="A20" s="1" t="s">
        <v>59</v>
      </c>
      <c r="B20" s="1" t="s">
        <v>60</v>
      </c>
      <c r="C20" s="2"/>
      <c r="D20" s="3"/>
      <c r="E20" s="3">
        <v>1</v>
      </c>
      <c r="F20" s="3"/>
      <c r="G20" s="3"/>
      <c r="H20" s="3"/>
      <c r="I20" s="3"/>
      <c r="J20" s="1"/>
      <c r="K20" s="1"/>
      <c r="L20" s="1"/>
      <c r="M20" s="1"/>
      <c r="N20" s="1"/>
      <c r="O20" s="1"/>
      <c r="P20" s="1"/>
      <c r="Q20" s="1"/>
      <c r="R20" s="1"/>
    </row>
    <row r="21" spans="1:18" ht="15" customHeight="1" x14ac:dyDescent="0.25">
      <c r="A21" s="59" t="s">
        <v>51</v>
      </c>
      <c r="B21" s="73" t="s">
        <v>66</v>
      </c>
      <c r="C21" s="73"/>
      <c r="D21" s="59">
        <v>3</v>
      </c>
      <c r="E21" s="59">
        <v>1</v>
      </c>
      <c r="F21" s="59" t="s">
        <v>54</v>
      </c>
      <c r="G21" s="59" t="s">
        <v>54</v>
      </c>
      <c r="H21" s="59" t="s">
        <v>55</v>
      </c>
      <c r="I21" s="59"/>
      <c r="J21" s="59">
        <v>2</v>
      </c>
      <c r="K21" s="59" t="s">
        <v>56</v>
      </c>
      <c r="L21" s="59" t="s">
        <v>57</v>
      </c>
      <c r="M21" s="59" t="s">
        <v>105</v>
      </c>
      <c r="N21" s="59" t="s">
        <v>139</v>
      </c>
      <c r="O21" s="59" t="s">
        <v>58</v>
      </c>
      <c r="P21" s="59"/>
      <c r="Q21" s="59"/>
      <c r="R21" s="59"/>
    </row>
    <row r="22" spans="1:18" ht="15" customHeight="1" x14ac:dyDescent="0.25">
      <c r="A22" s="1" t="s">
        <v>59</v>
      </c>
      <c r="B22" s="1" t="s">
        <v>94</v>
      </c>
      <c r="C22" s="2"/>
      <c r="D22" s="3"/>
      <c r="E22" s="3">
        <v>2</v>
      </c>
      <c r="F22" s="3"/>
      <c r="G22" s="3"/>
      <c r="H22" s="3"/>
      <c r="I22" s="3"/>
      <c r="J22" s="1"/>
      <c r="K22" s="1"/>
      <c r="L22" s="1"/>
      <c r="M22" s="1"/>
      <c r="N22" s="1"/>
      <c r="O22" s="1"/>
      <c r="P22" s="1"/>
      <c r="Q22" s="1"/>
      <c r="R22" s="1"/>
    </row>
    <row r="23" spans="1:18" ht="15" customHeight="1" x14ac:dyDescent="0.25">
      <c r="A23" s="1" t="s">
        <v>59</v>
      </c>
      <c r="B23" s="1" t="s">
        <v>95</v>
      </c>
      <c r="C23" s="2"/>
      <c r="D23" s="3"/>
      <c r="E23" s="3">
        <v>1</v>
      </c>
      <c r="F23" s="3"/>
      <c r="G23" s="3"/>
      <c r="H23" s="3"/>
      <c r="I23" s="3"/>
      <c r="J23" s="1"/>
      <c r="K23" s="1"/>
      <c r="L23" s="1"/>
      <c r="M23" s="1"/>
      <c r="N23" s="1"/>
      <c r="O23" s="1"/>
      <c r="P23" s="1"/>
      <c r="Q23" s="1"/>
      <c r="R23" s="1"/>
    </row>
    <row r="24" spans="1:18" s="9" customFormat="1" ht="15" customHeight="1" x14ac:dyDescent="0.25">
      <c r="A24" s="59" t="s">
        <v>51</v>
      </c>
      <c r="B24" s="73" t="s">
        <v>72</v>
      </c>
      <c r="C24" s="73"/>
      <c r="D24" s="59">
        <v>6</v>
      </c>
      <c r="E24" s="59">
        <v>2</v>
      </c>
      <c r="F24" s="59" t="s">
        <v>54</v>
      </c>
      <c r="G24" s="59" t="s">
        <v>54</v>
      </c>
      <c r="H24" s="59" t="s">
        <v>55</v>
      </c>
      <c r="I24" s="59"/>
      <c r="J24" s="59">
        <v>2</v>
      </c>
      <c r="K24" s="59" t="s">
        <v>56</v>
      </c>
      <c r="L24" s="59" t="s">
        <v>57</v>
      </c>
      <c r="M24" s="59" t="s">
        <v>105</v>
      </c>
      <c r="N24" s="59" t="s">
        <v>139</v>
      </c>
      <c r="O24" s="59" t="s">
        <v>58</v>
      </c>
      <c r="P24" s="59"/>
      <c r="Q24" s="59"/>
      <c r="R24" s="59"/>
    </row>
    <row r="25" spans="1:18" ht="15" customHeight="1" x14ac:dyDescent="0.25">
      <c r="A25" s="1" t="s">
        <v>59</v>
      </c>
      <c r="B25" s="76" t="s">
        <v>96</v>
      </c>
      <c r="C25" s="2"/>
      <c r="D25" s="3"/>
      <c r="E25" s="3">
        <v>3</v>
      </c>
      <c r="F25" s="3"/>
      <c r="G25" s="3"/>
      <c r="H25" s="3"/>
      <c r="I25" s="3"/>
      <c r="J25" s="1"/>
      <c r="K25" s="1"/>
      <c r="L25" s="1"/>
      <c r="M25" s="1"/>
      <c r="N25" s="1"/>
      <c r="O25" s="1"/>
      <c r="P25" s="1"/>
      <c r="Q25" s="1"/>
      <c r="R25" s="1"/>
    </row>
    <row r="26" spans="1:18" ht="15" customHeight="1" x14ac:dyDescent="0.25">
      <c r="A26" s="1" t="s">
        <v>59</v>
      </c>
      <c r="B26" s="76" t="s">
        <v>97</v>
      </c>
      <c r="C26" s="2"/>
      <c r="D26" s="3"/>
      <c r="E26" s="3">
        <v>3</v>
      </c>
      <c r="F26" s="3"/>
      <c r="G26" s="3"/>
      <c r="H26" s="3"/>
      <c r="I26" s="3"/>
      <c r="J26" s="1"/>
      <c r="K26" s="1"/>
      <c r="L26" s="1"/>
      <c r="M26" s="1"/>
      <c r="N26" s="1"/>
      <c r="O26" s="1"/>
      <c r="P26" s="1"/>
      <c r="Q26" s="1"/>
      <c r="R26" s="1"/>
    </row>
    <row r="27" spans="1:18" ht="14.25" customHeight="1" x14ac:dyDescent="0.25">
      <c r="A27" s="1"/>
      <c r="B27" s="48"/>
      <c r="C27" s="2"/>
      <c r="D27" s="3"/>
      <c r="E27" s="3"/>
      <c r="F27" s="3"/>
      <c r="G27" s="3"/>
      <c r="H27" s="3"/>
      <c r="I27" s="3"/>
      <c r="J27" s="1"/>
      <c r="K27" s="1"/>
      <c r="L27" s="1"/>
      <c r="M27" s="1"/>
      <c r="N27" s="1"/>
      <c r="O27" s="1"/>
      <c r="P27" s="1"/>
      <c r="Q27" s="1"/>
      <c r="R27" s="1"/>
    </row>
    <row r="28" spans="1:18" ht="15" customHeight="1" x14ac:dyDescent="0.25">
      <c r="A28" s="1"/>
      <c r="B28" s="2"/>
      <c r="C28" s="2"/>
      <c r="D28" s="3"/>
      <c r="E28" s="3"/>
      <c r="F28" s="3"/>
      <c r="G28" s="3"/>
      <c r="H28" s="3"/>
      <c r="I28" s="3"/>
      <c r="J28" s="1"/>
      <c r="K28" s="1"/>
      <c r="L28" s="1"/>
      <c r="M28" s="1"/>
      <c r="N28" s="1"/>
      <c r="O28" s="1"/>
      <c r="P28" s="1"/>
      <c r="Q28" s="1"/>
      <c r="R28" s="1"/>
    </row>
    <row r="29" spans="1:18" ht="15" customHeight="1" x14ac:dyDescent="0.25">
      <c r="A29" s="1"/>
      <c r="B29" s="1"/>
      <c r="C29" s="4"/>
      <c r="D29" s="3"/>
      <c r="E29" s="3"/>
      <c r="F29" s="3"/>
      <c r="G29" s="3"/>
      <c r="H29" s="3"/>
      <c r="I29" s="3"/>
      <c r="J29" s="1"/>
      <c r="K29" s="1"/>
      <c r="L29" s="1"/>
      <c r="M29" s="1"/>
      <c r="N29" s="1"/>
      <c r="O29" s="1"/>
      <c r="P29" s="1"/>
      <c r="Q29" s="1"/>
      <c r="R29" s="1"/>
    </row>
    <row r="30" spans="1:18" ht="15" customHeight="1" x14ac:dyDescent="0.25">
      <c r="A30" s="1"/>
      <c r="B30" s="1"/>
      <c r="C30" s="2"/>
      <c r="D30" s="3"/>
      <c r="E30" s="3"/>
      <c r="F30" s="3"/>
      <c r="G30" s="3"/>
      <c r="H30" s="3"/>
      <c r="I30" s="3"/>
      <c r="J30" s="1"/>
      <c r="K30" s="1"/>
      <c r="L30" s="1"/>
      <c r="M30" s="1"/>
      <c r="N30" s="1"/>
      <c r="O30" s="1"/>
      <c r="P30" s="1"/>
      <c r="Q30" s="1"/>
      <c r="R30" s="1"/>
    </row>
    <row r="31" spans="1:18" ht="15" customHeight="1" x14ac:dyDescent="0.25">
      <c r="A31" s="1"/>
      <c r="B31" s="1"/>
      <c r="C31" s="2"/>
      <c r="D31" s="3"/>
      <c r="E31" s="3"/>
      <c r="F31" s="3"/>
      <c r="G31" s="3"/>
      <c r="H31" s="3"/>
      <c r="I31" s="3"/>
      <c r="J31" s="1"/>
      <c r="K31" s="1"/>
      <c r="L31" s="1"/>
      <c r="M31" s="1"/>
      <c r="N31" s="1"/>
      <c r="O31" s="1"/>
      <c r="P31" s="1"/>
      <c r="Q31" s="1"/>
      <c r="R31" s="1"/>
    </row>
    <row r="32" spans="1:18" ht="15" customHeight="1" x14ac:dyDescent="0.25">
      <c r="A32" s="1"/>
      <c r="B32" s="1"/>
      <c r="C32" s="2"/>
      <c r="D32" s="3"/>
      <c r="E32" s="3"/>
      <c r="F32" s="3"/>
      <c r="G32" s="3"/>
      <c r="H32" s="3"/>
      <c r="I32" s="3"/>
      <c r="J32" s="1"/>
      <c r="K32" s="1"/>
      <c r="L32" s="1"/>
      <c r="M32" s="1"/>
      <c r="N32" s="1"/>
      <c r="O32" s="1"/>
      <c r="P32" s="1"/>
      <c r="Q32" s="1"/>
      <c r="R32" s="1"/>
    </row>
    <row r="33" spans="1:18" ht="15" customHeight="1" x14ac:dyDescent="0.25">
      <c r="A33" s="1"/>
      <c r="B33" s="1"/>
      <c r="C33" s="2"/>
      <c r="D33" s="3"/>
      <c r="E33" s="3"/>
      <c r="F33" s="3"/>
      <c r="G33" s="3"/>
      <c r="H33" s="3"/>
      <c r="I33" s="3"/>
      <c r="J33" s="1"/>
      <c r="K33" s="1"/>
      <c r="L33" s="1"/>
      <c r="M33" s="1"/>
      <c r="N33" s="1"/>
      <c r="O33" s="1"/>
      <c r="P33" s="1"/>
      <c r="Q33" s="1"/>
      <c r="R33" s="1"/>
    </row>
    <row r="34" spans="1:18" ht="15" customHeight="1" x14ac:dyDescent="0.25">
      <c r="A34" s="1"/>
      <c r="B34" s="1"/>
      <c r="C34" s="1"/>
      <c r="D34" s="3"/>
      <c r="E34" s="1"/>
      <c r="F34" s="1"/>
      <c r="G34" s="1"/>
      <c r="H34" s="1"/>
      <c r="I34" s="1"/>
      <c r="J34" s="1"/>
      <c r="K34" s="1"/>
      <c r="L34" s="1"/>
      <c r="M34" s="1"/>
      <c r="N34" s="1"/>
      <c r="O34" s="1"/>
      <c r="P34" s="1"/>
      <c r="Q34" s="1"/>
      <c r="R34" s="1"/>
    </row>
    <row r="35" spans="1:18" ht="15" customHeight="1" x14ac:dyDescent="0.25">
      <c r="A35" s="1"/>
      <c r="B35" s="1"/>
      <c r="C35" s="1"/>
      <c r="D35" s="3"/>
      <c r="E35" s="1"/>
      <c r="F35" s="1"/>
      <c r="G35" s="1"/>
      <c r="H35" s="1"/>
      <c r="I35" s="1"/>
      <c r="J35" s="1"/>
      <c r="K35" s="1"/>
      <c r="L35" s="1"/>
      <c r="M35" s="1"/>
      <c r="N35" s="1"/>
      <c r="O35" s="1"/>
      <c r="P35" s="1"/>
      <c r="Q35" s="1"/>
      <c r="R35" s="1"/>
    </row>
    <row r="36" spans="1:18" ht="15" customHeight="1" x14ac:dyDescent="0.25">
      <c r="A36" s="1"/>
      <c r="B36" s="1"/>
      <c r="C36" s="1"/>
      <c r="D36" s="3"/>
      <c r="E36" s="1"/>
      <c r="F36" s="1"/>
      <c r="G36" s="1"/>
      <c r="H36" s="1"/>
      <c r="I36" s="1"/>
      <c r="J36" s="1"/>
      <c r="K36" s="1"/>
      <c r="L36" s="1"/>
      <c r="M36" s="1"/>
      <c r="N36" s="1"/>
      <c r="O36" s="1"/>
      <c r="P36" s="1"/>
      <c r="Q36" s="1"/>
      <c r="R36" s="1"/>
    </row>
    <row r="37" spans="1:18" ht="15" customHeight="1" x14ac:dyDescent="0.25">
      <c r="A37" s="1"/>
      <c r="B37" s="1"/>
      <c r="C37" s="1"/>
      <c r="D37" s="3"/>
      <c r="E37" s="1"/>
      <c r="F37" s="1"/>
      <c r="G37" s="1"/>
      <c r="H37" s="1"/>
      <c r="I37" s="1"/>
      <c r="J37" s="1"/>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x14ac:dyDescent="0.25">
      <c r="A41" s="1"/>
      <c r="B41" s="2"/>
      <c r="C41" s="2"/>
      <c r="D41" s="3"/>
      <c r="E41" s="1"/>
      <c r="F41" s="1"/>
      <c r="G41" s="1"/>
      <c r="H41" s="1"/>
      <c r="I41" s="1"/>
      <c r="J41" s="2"/>
      <c r="K41" s="1"/>
      <c r="L41" s="1"/>
      <c r="M41" s="1"/>
      <c r="N41" s="1"/>
      <c r="O41" s="1"/>
      <c r="P41" s="1"/>
      <c r="Q41" s="1"/>
      <c r="R41" s="1"/>
    </row>
    <row r="42" spans="1:18" x14ac:dyDescent="0.25">
      <c r="A42" s="1"/>
      <c r="B42" s="2"/>
      <c r="C42" s="2"/>
      <c r="D42" s="3"/>
      <c r="E42" s="1"/>
      <c r="F42" s="1"/>
      <c r="G42" s="1"/>
      <c r="H42" s="1"/>
      <c r="I42" s="1"/>
      <c r="J42" s="2"/>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ht="18.75" x14ac:dyDescent="0.25">
      <c r="A46" s="1"/>
      <c r="B46" s="49"/>
      <c r="C46" s="5"/>
      <c r="D46" s="3"/>
      <c r="E46" s="6"/>
      <c r="F46" s="6"/>
      <c r="G46" s="6"/>
      <c r="H46" s="6"/>
      <c r="I46" s="6"/>
      <c r="J46" s="5"/>
      <c r="K46" s="1"/>
      <c r="L46" s="1"/>
      <c r="M46" s="1"/>
      <c r="N46" s="1"/>
      <c r="O46" s="1"/>
      <c r="P46" s="1"/>
      <c r="Q46" s="1"/>
      <c r="R46" s="1"/>
    </row>
    <row r="47" spans="1:18" ht="17.25" x14ac:dyDescent="0.25">
      <c r="A47" s="1"/>
      <c r="B47" s="50"/>
      <c r="C47" s="7"/>
      <c r="D47" s="3"/>
      <c r="E47" s="1"/>
      <c r="F47" s="1"/>
      <c r="G47" s="1"/>
      <c r="H47" s="1"/>
      <c r="I47" s="1"/>
      <c r="J47" s="7"/>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1"/>
      <c r="B53" s="2"/>
      <c r="C53" s="2"/>
      <c r="D53" s="3"/>
      <c r="E53" s="1"/>
      <c r="F53" s="1"/>
      <c r="G53" s="1"/>
      <c r="H53" s="1"/>
      <c r="I53" s="1"/>
      <c r="J53" s="2"/>
      <c r="K53" s="1"/>
      <c r="L53" s="1"/>
      <c r="M53" s="1"/>
      <c r="N53" s="1"/>
      <c r="O53" s="1"/>
      <c r="P53" s="1"/>
      <c r="Q53" s="1"/>
      <c r="R53" s="1"/>
    </row>
    <row r="54" spans="1:18" x14ac:dyDescent="0.25">
      <c r="A54" s="1"/>
      <c r="B54" s="2"/>
      <c r="C54" s="2"/>
      <c r="D54" s="3"/>
      <c r="E54" s="1"/>
      <c r="F54" s="1"/>
      <c r="G54" s="1"/>
      <c r="H54" s="1"/>
      <c r="I54" s="1"/>
      <c r="J54" s="2"/>
      <c r="K54" s="1"/>
      <c r="L54" s="1"/>
      <c r="M54" s="1"/>
      <c r="N54" s="1"/>
      <c r="O54" s="1"/>
      <c r="P54" s="1"/>
      <c r="Q54" s="1"/>
      <c r="R54" s="1"/>
    </row>
    <row r="55" spans="1:18" x14ac:dyDescent="0.25">
      <c r="A55" s="1"/>
      <c r="B55" s="2"/>
      <c r="C55" s="2"/>
      <c r="D55" s="3"/>
      <c r="E55" s="1"/>
      <c r="F55" s="1"/>
      <c r="G55" s="1"/>
      <c r="H55" s="1"/>
      <c r="I55" s="1"/>
      <c r="J55" s="2"/>
      <c r="K55" s="1"/>
      <c r="L55" s="1"/>
      <c r="M55" s="1"/>
      <c r="N55" s="1"/>
      <c r="O55" s="1"/>
      <c r="P55" s="1"/>
      <c r="Q55" s="1"/>
      <c r="R55" s="1"/>
    </row>
    <row r="56" spans="1:18" x14ac:dyDescent="0.25">
      <c r="A56" s="1"/>
      <c r="B56" s="2"/>
      <c r="C56" s="2"/>
      <c r="D56" s="3"/>
      <c r="E56" s="1"/>
      <c r="F56" s="1"/>
      <c r="G56" s="1"/>
      <c r="H56" s="1"/>
      <c r="I56" s="1"/>
      <c r="J56" s="2"/>
      <c r="K56" s="1"/>
      <c r="L56" s="1"/>
      <c r="M56" s="1"/>
      <c r="N56" s="1"/>
      <c r="O56" s="1"/>
      <c r="P56" s="1"/>
      <c r="Q56" s="1"/>
      <c r="R56" s="1"/>
    </row>
    <row r="57" spans="1:18" x14ac:dyDescent="0.25">
      <c r="A57" s="1"/>
      <c r="B57" s="2"/>
      <c r="C57" s="2"/>
      <c r="D57" s="3"/>
      <c r="E57" s="1"/>
      <c r="F57" s="1"/>
      <c r="G57" s="1"/>
      <c r="H57" s="1"/>
      <c r="I57" s="1"/>
      <c r="J57" s="2"/>
      <c r="K57" s="1"/>
      <c r="L57" s="1"/>
      <c r="M57" s="1"/>
      <c r="N57" s="1"/>
      <c r="O57" s="1"/>
      <c r="P57" s="1"/>
      <c r="Q57" s="1"/>
      <c r="R57" s="1"/>
    </row>
    <row r="58" spans="1:18" x14ac:dyDescent="0.25">
      <c r="A58" s="53"/>
      <c r="B58" s="54"/>
      <c r="C58" s="54"/>
      <c r="D58" s="54"/>
      <c r="E58" s="54"/>
      <c r="F58" s="54"/>
      <c r="G58" s="54"/>
      <c r="H58" s="54"/>
      <c r="I58" s="54"/>
      <c r="J58" s="54"/>
      <c r="K58" s="54"/>
      <c r="L58" s="53"/>
      <c r="M58" s="53"/>
      <c r="N58" s="53"/>
    </row>
    <row r="59" spans="1:18" x14ac:dyDescent="0.25">
      <c r="A59" s="53"/>
      <c r="B59" s="54"/>
      <c r="C59" s="54"/>
      <c r="D59" s="54"/>
      <c r="E59" s="54"/>
      <c r="F59" s="54"/>
      <c r="G59" s="54"/>
      <c r="H59" s="54"/>
      <c r="I59" s="54"/>
      <c r="J59" s="54"/>
      <c r="K59" s="54"/>
      <c r="L59" s="53"/>
      <c r="M59" s="53"/>
      <c r="N59" s="53"/>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53"/>
      <c r="N176" s="53"/>
    </row>
    <row r="177" spans="1:14" x14ac:dyDescent="0.25">
      <c r="A177" s="53"/>
      <c r="B177" s="54"/>
      <c r="C177" s="54"/>
      <c r="D177" s="54"/>
      <c r="E177" s="54"/>
      <c r="F177" s="54"/>
      <c r="G177" s="54"/>
      <c r="H177" s="54"/>
      <c r="I177" s="54"/>
      <c r="J177" s="54"/>
      <c r="K177" s="54"/>
      <c r="L177" s="53"/>
      <c r="M177" s="53"/>
      <c r="N177" s="53"/>
    </row>
    <row r="178" spans="1:14" x14ac:dyDescent="0.25">
      <c r="A178" s="53"/>
      <c r="B178" s="54"/>
      <c r="C178" s="54"/>
      <c r="D178" s="54"/>
      <c r="E178" s="54"/>
      <c r="F178" s="54"/>
      <c r="G178" s="54"/>
      <c r="H178" s="54"/>
      <c r="I178" s="54"/>
      <c r="J178" s="54"/>
      <c r="K178" s="54"/>
      <c r="L178" s="53"/>
      <c r="M178" s="53"/>
      <c r="N178" s="53"/>
    </row>
    <row r="179" spans="1:14" x14ac:dyDescent="0.25">
      <c r="A179" s="53"/>
      <c r="B179" s="54"/>
      <c r="C179" s="54"/>
      <c r="D179" s="54"/>
      <c r="E179" s="54"/>
      <c r="F179" s="54"/>
      <c r="G179" s="54"/>
      <c r="H179" s="54"/>
      <c r="I179" s="54"/>
      <c r="J179" s="54"/>
      <c r="K179" s="54"/>
      <c r="L179" s="53"/>
      <c r="M179" s="53"/>
      <c r="N179" s="53"/>
    </row>
    <row r="180" spans="1:14" x14ac:dyDescent="0.25">
      <c r="A180" s="53"/>
      <c r="B180" s="54"/>
      <c r="C180" s="54"/>
      <c r="D180" s="54"/>
      <c r="E180" s="54"/>
      <c r="F180" s="54"/>
      <c r="G180" s="54"/>
      <c r="H180" s="54"/>
      <c r="I180" s="54"/>
      <c r="J180" s="54"/>
      <c r="K180" s="54"/>
      <c r="L180" s="53"/>
      <c r="M180" s="53"/>
      <c r="N180" s="53"/>
    </row>
    <row r="181" spans="1:14" x14ac:dyDescent="0.25">
      <c r="A181" s="53"/>
      <c r="B181" s="54"/>
      <c r="C181" s="54"/>
      <c r="D181" s="54"/>
      <c r="E181" s="54"/>
      <c r="F181" s="54"/>
      <c r="G181" s="54"/>
      <c r="H181" s="54"/>
      <c r="I181" s="54"/>
      <c r="J181" s="54"/>
      <c r="K181" s="54"/>
      <c r="L181" s="53"/>
      <c r="M181" s="53"/>
      <c r="N181" s="53"/>
    </row>
    <row r="182" spans="1:14" x14ac:dyDescent="0.25">
      <c r="A182" s="53"/>
      <c r="B182" s="54"/>
      <c r="C182" s="54"/>
      <c r="D182" s="54"/>
      <c r="E182" s="54"/>
      <c r="F182" s="54"/>
      <c r="G182" s="54"/>
      <c r="H182" s="54"/>
      <c r="I182" s="54"/>
      <c r="J182" s="54"/>
      <c r="K182" s="54"/>
      <c r="L182" s="53"/>
      <c r="M182" s="53"/>
      <c r="N182" s="53"/>
    </row>
    <row r="183" spans="1:14" x14ac:dyDescent="0.25">
      <c r="A183" s="53"/>
      <c r="B183" s="54"/>
      <c r="C183" s="54"/>
      <c r="D183" s="54"/>
      <c r="E183" s="54"/>
      <c r="F183" s="54"/>
      <c r="G183" s="54"/>
      <c r="H183" s="54"/>
      <c r="I183" s="54"/>
      <c r="J183" s="54"/>
      <c r="K183" s="54"/>
      <c r="L183" s="53"/>
      <c r="M183" s="53"/>
      <c r="N183" s="53"/>
    </row>
    <row r="184" spans="1:14" x14ac:dyDescent="0.25">
      <c r="A184" s="53"/>
      <c r="B184" s="54"/>
      <c r="C184" s="54"/>
      <c r="D184" s="54"/>
      <c r="E184" s="54"/>
      <c r="F184" s="54"/>
      <c r="G184" s="54"/>
      <c r="H184" s="54"/>
      <c r="I184" s="54"/>
      <c r="J184" s="54"/>
      <c r="K184" s="54"/>
      <c r="L184" s="53"/>
      <c r="M184" s="53"/>
      <c r="N184" s="53"/>
    </row>
    <row r="185" spans="1:14" x14ac:dyDescent="0.25">
      <c r="A185" s="53"/>
      <c r="B185" s="54"/>
      <c r="C185" s="54"/>
      <c r="D185" s="54"/>
      <c r="E185" s="54"/>
      <c r="F185" s="54"/>
      <c r="G185" s="54"/>
      <c r="H185" s="54"/>
      <c r="I185" s="54"/>
      <c r="J185" s="54"/>
      <c r="K185" s="54"/>
      <c r="L185" s="53"/>
      <c r="M185" s="53"/>
      <c r="N185" s="53"/>
    </row>
    <row r="186" spans="1:14" x14ac:dyDescent="0.25">
      <c r="A186" s="53"/>
      <c r="B186" s="54"/>
      <c r="C186" s="54"/>
      <c r="D186" s="54"/>
      <c r="E186" s="54"/>
      <c r="F186" s="54"/>
      <c r="G186" s="54"/>
      <c r="H186" s="54"/>
      <c r="I186" s="54"/>
      <c r="J186" s="54"/>
      <c r="K186" s="54"/>
      <c r="L186" s="53"/>
      <c r="M186" s="53"/>
      <c r="N186" s="53"/>
    </row>
    <row r="187" spans="1:14" x14ac:dyDescent="0.25">
      <c r="A187" s="53"/>
      <c r="B187" s="54"/>
      <c r="C187" s="54"/>
      <c r="D187" s="54"/>
      <c r="E187" s="54"/>
      <c r="F187" s="54"/>
      <c r="G187" s="54"/>
      <c r="H187" s="54"/>
      <c r="I187" s="54"/>
      <c r="J187" s="54"/>
      <c r="K187" s="54"/>
      <c r="L187" s="53"/>
      <c r="M187" s="53"/>
      <c r="N187" s="53"/>
    </row>
    <row r="188" spans="1:14" x14ac:dyDescent="0.25">
      <c r="A188" s="53"/>
      <c r="B188" s="54"/>
      <c r="C188" s="54"/>
      <c r="D188" s="54"/>
      <c r="E188" s="54"/>
      <c r="F188" s="54"/>
      <c r="G188" s="54"/>
      <c r="H188" s="54"/>
      <c r="I188" s="54"/>
      <c r="J188" s="54"/>
      <c r="K188" s="54"/>
      <c r="L188" s="53"/>
      <c r="M188" s="53"/>
      <c r="N188" s="53"/>
    </row>
    <row r="189" spans="1:14" x14ac:dyDescent="0.25">
      <c r="A189" s="53"/>
      <c r="B189" s="54"/>
      <c r="C189" s="54"/>
      <c r="D189" s="54"/>
      <c r="E189" s="54"/>
      <c r="F189" s="54"/>
      <c r="G189" s="54"/>
      <c r="H189" s="54"/>
      <c r="I189" s="54"/>
      <c r="J189" s="54"/>
      <c r="K189" s="54"/>
      <c r="L189" s="53"/>
      <c r="M189" s="53"/>
      <c r="N189" s="53"/>
    </row>
    <row r="190" spans="1:14" x14ac:dyDescent="0.25">
      <c r="A190" s="53"/>
      <c r="B190" s="54"/>
      <c r="C190" s="54"/>
      <c r="D190" s="54"/>
      <c r="E190" s="54"/>
      <c r="F190" s="54"/>
      <c r="G190" s="54"/>
      <c r="H190" s="54"/>
      <c r="I190" s="54"/>
      <c r="J190" s="54"/>
      <c r="K190" s="54"/>
      <c r="L190" s="53"/>
      <c r="M190" s="53"/>
      <c r="N190" s="53"/>
    </row>
    <row r="191" spans="1:14" x14ac:dyDescent="0.25">
      <c r="A191" s="53"/>
      <c r="B191" s="54"/>
      <c r="C191" s="54"/>
      <c r="D191" s="54"/>
      <c r="E191" s="54"/>
      <c r="F191" s="54"/>
      <c r="G191" s="54"/>
      <c r="H191" s="54"/>
      <c r="I191" s="54"/>
      <c r="J191" s="54"/>
      <c r="K191" s="54"/>
      <c r="L191" s="53"/>
      <c r="M191" s="53"/>
      <c r="N191" s="53"/>
    </row>
    <row r="192" spans="1:14" x14ac:dyDescent="0.25">
      <c r="A192" s="53"/>
      <c r="B192" s="54"/>
      <c r="C192" s="54"/>
      <c r="D192" s="54"/>
      <c r="E192" s="54"/>
      <c r="F192" s="54"/>
      <c r="G192" s="54"/>
      <c r="H192" s="54"/>
      <c r="I192" s="54"/>
      <c r="J192" s="54"/>
      <c r="K192" s="54"/>
      <c r="L192" s="53"/>
      <c r="M192" s="53"/>
      <c r="N192" s="53"/>
    </row>
    <row r="193" spans="1:14" x14ac:dyDescent="0.25">
      <c r="A193" s="53"/>
      <c r="B193" s="54"/>
      <c r="C193" s="54"/>
      <c r="D193" s="54"/>
      <c r="E193" s="54"/>
      <c r="F193" s="54"/>
      <c r="G193" s="54"/>
      <c r="H193" s="54"/>
      <c r="I193" s="54"/>
      <c r="J193" s="54"/>
      <c r="K193" s="54"/>
      <c r="L193" s="53"/>
      <c r="M193" s="53"/>
      <c r="N193" s="53"/>
    </row>
    <row r="194" spans="1:14" x14ac:dyDescent="0.25">
      <c r="A194" s="53"/>
      <c r="B194" s="54"/>
      <c r="C194" s="54"/>
      <c r="D194" s="54"/>
      <c r="E194" s="54"/>
      <c r="F194" s="54"/>
      <c r="G194" s="54"/>
      <c r="H194" s="54"/>
      <c r="I194" s="54"/>
      <c r="J194" s="54"/>
      <c r="K194" s="54"/>
      <c r="L194" s="53"/>
      <c r="M194" s="53"/>
      <c r="N194" s="53"/>
    </row>
    <row r="195" spans="1:14" x14ac:dyDescent="0.25">
      <c r="A195" s="53"/>
      <c r="B195" s="54"/>
      <c r="C195" s="54"/>
      <c r="D195" s="54"/>
      <c r="E195" s="54"/>
      <c r="F195" s="54"/>
      <c r="G195" s="54"/>
      <c r="H195" s="54"/>
      <c r="I195" s="54"/>
      <c r="J195" s="54"/>
      <c r="K195" s="54"/>
      <c r="L195" s="53"/>
      <c r="M195" s="53"/>
      <c r="N195" s="53"/>
    </row>
    <row r="196" spans="1:14" x14ac:dyDescent="0.25">
      <c r="A196" s="53"/>
      <c r="B196" s="54"/>
      <c r="C196" s="54"/>
      <c r="D196" s="54"/>
      <c r="E196" s="54"/>
      <c r="F196" s="54"/>
      <c r="G196" s="54"/>
      <c r="H196" s="54"/>
      <c r="I196" s="54"/>
      <c r="J196" s="54"/>
      <c r="K196" s="54"/>
      <c r="L196" s="53"/>
      <c r="M196" s="53"/>
      <c r="N196" s="53"/>
    </row>
    <row r="197" spans="1:14" x14ac:dyDescent="0.25">
      <c r="A197" s="53"/>
      <c r="B197" s="54"/>
      <c r="C197" s="54"/>
      <c r="D197" s="54"/>
      <c r="E197" s="54"/>
      <c r="F197" s="54"/>
      <c r="G197" s="54"/>
      <c r="H197" s="54"/>
      <c r="I197" s="54"/>
      <c r="J197" s="54"/>
      <c r="K197" s="54"/>
      <c r="L197" s="53"/>
      <c r="M197" s="53"/>
      <c r="N197" s="53"/>
    </row>
    <row r="198" spans="1:14" x14ac:dyDescent="0.25">
      <c r="A198" s="53"/>
      <c r="B198" s="54"/>
      <c r="C198" s="54"/>
      <c r="D198" s="54"/>
      <c r="E198" s="54"/>
      <c r="F198" s="54"/>
      <c r="G198" s="54"/>
      <c r="H198" s="54"/>
      <c r="I198" s="54"/>
      <c r="J198" s="54"/>
      <c r="K198" s="54"/>
      <c r="L198" s="53"/>
      <c r="M198" s="53"/>
      <c r="N198" s="53"/>
    </row>
    <row r="199" spans="1:14" x14ac:dyDescent="0.25">
      <c r="A199" s="53"/>
      <c r="B199" s="54"/>
      <c r="C199" s="54"/>
      <c r="D199" s="54"/>
      <c r="E199" s="54"/>
      <c r="F199" s="54"/>
      <c r="G199" s="54"/>
      <c r="H199" s="54"/>
      <c r="I199" s="54"/>
      <c r="J199" s="54"/>
      <c r="K199" s="54"/>
      <c r="L199" s="53"/>
      <c r="M199" s="53"/>
      <c r="N199" s="53"/>
    </row>
    <row r="200" spans="1:14" x14ac:dyDescent="0.25">
      <c r="A200" s="53"/>
      <c r="B200" s="54"/>
      <c r="C200" s="54"/>
      <c r="D200" s="54"/>
      <c r="E200" s="54"/>
      <c r="F200" s="54"/>
      <c r="G200" s="54"/>
      <c r="H200" s="54"/>
      <c r="I200" s="54"/>
      <c r="J200" s="54"/>
      <c r="K200" s="54"/>
      <c r="L200" s="53"/>
      <c r="M200" s="53"/>
      <c r="N200" s="53"/>
    </row>
    <row r="201" spans="1:14" x14ac:dyDescent="0.25">
      <c r="A201" s="53"/>
      <c r="B201" s="54"/>
      <c r="C201" s="54"/>
      <c r="D201" s="54"/>
      <c r="E201" s="54"/>
      <c r="F201" s="54"/>
      <c r="G201" s="54"/>
      <c r="H201" s="54"/>
      <c r="I201" s="54"/>
      <c r="J201" s="54"/>
      <c r="K201" s="54"/>
      <c r="L201" s="53"/>
      <c r="M201" s="53"/>
      <c r="N201" s="53"/>
    </row>
    <row r="202" spans="1:14" x14ac:dyDescent="0.25">
      <c r="A202" s="53"/>
      <c r="B202" s="54"/>
      <c r="C202" s="54"/>
      <c r="D202" s="54"/>
      <c r="E202" s="54"/>
      <c r="F202" s="54"/>
      <c r="G202" s="54"/>
      <c r="H202" s="54"/>
      <c r="I202" s="54"/>
      <c r="J202" s="54"/>
      <c r="K202" s="54"/>
      <c r="L202" s="53"/>
      <c r="M202" s="53"/>
      <c r="N202" s="53"/>
    </row>
    <row r="203" spans="1:14" x14ac:dyDescent="0.25">
      <c r="A203" s="53"/>
      <c r="B203" s="54"/>
      <c r="C203" s="54"/>
      <c r="D203" s="54"/>
      <c r="E203" s="54"/>
      <c r="F203" s="54"/>
      <c r="G203" s="54"/>
      <c r="H203" s="54"/>
      <c r="I203" s="54"/>
      <c r="J203" s="54"/>
      <c r="K203" s="54"/>
      <c r="L203" s="53"/>
      <c r="M203" s="53"/>
      <c r="N203" s="53"/>
    </row>
    <row r="204" spans="1:14" x14ac:dyDescent="0.25">
      <c r="A204" s="53"/>
      <c r="B204" s="54"/>
      <c r="C204" s="54"/>
      <c r="D204" s="54"/>
      <c r="E204" s="54"/>
      <c r="F204" s="54"/>
      <c r="G204" s="54"/>
      <c r="H204" s="54"/>
      <c r="I204" s="54"/>
      <c r="J204" s="54"/>
      <c r="K204" s="54"/>
      <c r="L204" s="53"/>
      <c r="M204" s="53"/>
      <c r="N204" s="53"/>
    </row>
    <row r="205" spans="1:14" x14ac:dyDescent="0.25">
      <c r="A205" s="53"/>
      <c r="B205" s="54"/>
      <c r="C205" s="54"/>
      <c r="D205" s="54"/>
      <c r="E205" s="54"/>
      <c r="F205" s="54"/>
      <c r="G205" s="54"/>
      <c r="H205" s="54"/>
      <c r="I205" s="54"/>
      <c r="J205" s="54"/>
      <c r="K205" s="54"/>
      <c r="L205" s="53"/>
      <c r="M205" s="53"/>
      <c r="N205" s="53"/>
    </row>
    <row r="206" spans="1:14" x14ac:dyDescent="0.25">
      <c r="A206" s="53"/>
      <c r="B206" s="54"/>
      <c r="C206" s="54"/>
      <c r="D206" s="54"/>
      <c r="E206" s="54"/>
      <c r="F206" s="54"/>
      <c r="G206" s="54"/>
      <c r="H206" s="54"/>
      <c r="I206" s="54"/>
      <c r="J206" s="54"/>
      <c r="K206" s="54"/>
      <c r="L206" s="53"/>
      <c r="M206" s="53"/>
      <c r="N206" s="53"/>
    </row>
    <row r="207" spans="1:14" x14ac:dyDescent="0.25">
      <c r="A207" s="53"/>
      <c r="B207" s="54"/>
      <c r="C207" s="54"/>
      <c r="D207" s="54"/>
      <c r="E207" s="54"/>
      <c r="F207" s="54"/>
      <c r="G207" s="54"/>
      <c r="H207" s="54"/>
      <c r="I207" s="54"/>
      <c r="J207" s="54"/>
      <c r="K207" s="54"/>
      <c r="L207" s="53"/>
      <c r="M207" s="53"/>
      <c r="N207" s="53"/>
    </row>
    <row r="208" spans="1:14" x14ac:dyDescent="0.25">
      <c r="A208" s="53"/>
      <c r="B208" s="54"/>
      <c r="C208" s="54"/>
      <c r="D208" s="54"/>
      <c r="E208" s="54"/>
      <c r="F208" s="54"/>
      <c r="G208" s="54"/>
      <c r="H208" s="54"/>
      <c r="I208" s="54"/>
      <c r="J208" s="54"/>
      <c r="K208" s="54"/>
      <c r="L208" s="53"/>
      <c r="M208" s="53"/>
      <c r="N208" s="53"/>
    </row>
    <row r="209" spans="1:14" x14ac:dyDescent="0.25">
      <c r="A209" s="53"/>
      <c r="B209" s="54"/>
      <c r="C209" s="54"/>
      <c r="D209" s="54"/>
      <c r="E209" s="54"/>
      <c r="F209" s="54"/>
      <c r="G209" s="54"/>
      <c r="H209" s="54"/>
      <c r="I209" s="54"/>
      <c r="J209" s="54"/>
      <c r="K209" s="54"/>
      <c r="L209" s="53"/>
      <c r="M209" s="53"/>
      <c r="N209" s="53"/>
    </row>
    <row r="210" spans="1:14" x14ac:dyDescent="0.25">
      <c r="A210" s="53"/>
      <c r="B210" s="54"/>
      <c r="C210" s="54"/>
      <c r="D210" s="54"/>
      <c r="E210" s="54"/>
      <c r="F210" s="54"/>
      <c r="G210" s="54"/>
      <c r="H210" s="54"/>
      <c r="I210" s="54"/>
      <c r="J210" s="54"/>
      <c r="K210" s="54"/>
      <c r="L210" s="53"/>
      <c r="M210" s="53"/>
      <c r="N210" s="53"/>
    </row>
    <row r="211" spans="1:14" x14ac:dyDescent="0.25">
      <c r="A211" s="53"/>
      <c r="B211" s="54"/>
      <c r="C211" s="54"/>
      <c r="D211" s="54"/>
      <c r="E211" s="54"/>
      <c r="F211" s="54"/>
      <c r="G211" s="54"/>
      <c r="H211" s="54"/>
      <c r="I211" s="54"/>
      <c r="J211" s="54"/>
      <c r="K211" s="54"/>
      <c r="L211" s="53"/>
      <c r="M211" s="53"/>
      <c r="N211" s="53"/>
    </row>
    <row r="212" spans="1:14" x14ac:dyDescent="0.25">
      <c r="A212" s="53"/>
      <c r="B212" s="54"/>
      <c r="C212" s="54"/>
      <c r="D212" s="54"/>
      <c r="E212" s="54"/>
      <c r="F212" s="54"/>
      <c r="G212" s="54"/>
      <c r="H212" s="54"/>
      <c r="I212" s="54"/>
      <c r="J212" s="54"/>
      <c r="K212" s="54"/>
      <c r="L212" s="53"/>
      <c r="M212" s="53"/>
      <c r="N212" s="53"/>
    </row>
    <row r="213" spans="1:14" x14ac:dyDescent="0.25">
      <c r="A213" s="53"/>
      <c r="B213" s="54"/>
      <c r="C213" s="54"/>
      <c r="D213" s="54"/>
      <c r="E213" s="54"/>
      <c r="F213" s="54"/>
      <c r="G213" s="54"/>
      <c r="H213" s="54"/>
      <c r="I213" s="54"/>
      <c r="J213" s="54"/>
      <c r="K213" s="54"/>
      <c r="L213" s="53"/>
      <c r="M213" s="53"/>
      <c r="N213" s="53"/>
    </row>
    <row r="214" spans="1:14" x14ac:dyDescent="0.25">
      <c r="A214" s="53"/>
      <c r="B214" s="54"/>
      <c r="C214" s="54"/>
      <c r="D214" s="54"/>
      <c r="E214" s="54"/>
      <c r="F214" s="54"/>
      <c r="G214" s="54"/>
      <c r="H214" s="54"/>
      <c r="I214" s="54"/>
      <c r="J214" s="54"/>
      <c r="K214" s="54"/>
      <c r="L214" s="53"/>
      <c r="M214" s="53"/>
      <c r="N214" s="53"/>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53"/>
      <c r="N331" s="53"/>
    </row>
    <row r="332" spans="1:14" x14ac:dyDescent="0.25">
      <c r="A332" s="53"/>
      <c r="B332" s="54"/>
      <c r="C332" s="54"/>
      <c r="D332" s="54"/>
      <c r="E332" s="54"/>
      <c r="F332" s="54"/>
      <c r="G332" s="54"/>
      <c r="H332" s="54"/>
      <c r="I332" s="54"/>
      <c r="J332" s="54"/>
      <c r="K332" s="54"/>
      <c r="L332" s="53"/>
      <c r="M332" s="53"/>
      <c r="N332" s="53"/>
    </row>
    <row r="333" spans="1:14" x14ac:dyDescent="0.25">
      <c r="A333" s="53"/>
      <c r="B333" s="54"/>
      <c r="C333" s="54"/>
      <c r="D333" s="54"/>
      <c r="E333" s="54"/>
      <c r="F333" s="54"/>
      <c r="G333" s="54"/>
      <c r="H333" s="54"/>
      <c r="I333" s="54"/>
      <c r="J333" s="54"/>
      <c r="K333" s="54"/>
      <c r="L333" s="53"/>
      <c r="M333" s="53"/>
      <c r="N333" s="53"/>
    </row>
    <row r="334" spans="1:14" x14ac:dyDescent="0.25">
      <c r="A334" s="53"/>
      <c r="B334" s="54"/>
      <c r="C334" s="54"/>
      <c r="D334" s="54"/>
      <c r="E334" s="54"/>
      <c r="F334" s="54"/>
      <c r="G334" s="54"/>
      <c r="H334" s="54"/>
      <c r="I334" s="54"/>
      <c r="J334" s="54"/>
      <c r="K334" s="54"/>
      <c r="L334" s="53"/>
      <c r="M334" s="53"/>
      <c r="N334" s="53"/>
    </row>
    <row r="335" spans="1:14" x14ac:dyDescent="0.25">
      <c r="A335" s="53"/>
      <c r="B335" s="54"/>
      <c r="C335" s="54"/>
      <c r="D335" s="54"/>
      <c r="E335" s="54"/>
      <c r="F335" s="54"/>
      <c r="G335" s="54"/>
      <c r="H335" s="54"/>
      <c r="I335" s="54"/>
      <c r="J335" s="54"/>
      <c r="K335" s="54"/>
      <c r="L335" s="53"/>
      <c r="M335" s="53"/>
      <c r="N335" s="53"/>
    </row>
    <row r="336" spans="1:14" x14ac:dyDescent="0.25">
      <c r="A336" s="53"/>
      <c r="B336" s="54"/>
      <c r="C336" s="54"/>
      <c r="D336" s="54"/>
      <c r="E336" s="54"/>
      <c r="F336" s="54"/>
      <c r="G336" s="54"/>
      <c r="H336" s="54"/>
      <c r="I336" s="54"/>
      <c r="J336" s="54"/>
      <c r="K336" s="54"/>
      <c r="L336" s="53"/>
      <c r="M336" s="53"/>
      <c r="N336" s="53"/>
    </row>
    <row r="337" spans="1:14" x14ac:dyDescent="0.25">
      <c r="A337" s="53"/>
      <c r="B337" s="54"/>
      <c r="C337" s="54"/>
      <c r="D337" s="54"/>
      <c r="E337" s="54"/>
      <c r="F337" s="54"/>
      <c r="G337" s="54"/>
      <c r="H337" s="54"/>
      <c r="I337" s="54"/>
      <c r="J337" s="54"/>
      <c r="K337" s="54"/>
      <c r="L337" s="53"/>
      <c r="M337" s="53"/>
      <c r="N337" s="53"/>
    </row>
    <row r="338" spans="1:14" x14ac:dyDescent="0.25">
      <c r="A338" s="53"/>
      <c r="B338" s="54"/>
      <c r="C338" s="54"/>
      <c r="D338" s="54"/>
      <c r="E338" s="54"/>
      <c r="F338" s="54"/>
      <c r="G338" s="54"/>
      <c r="H338" s="54"/>
      <c r="I338" s="54"/>
      <c r="J338" s="54"/>
      <c r="K338" s="54"/>
      <c r="L338" s="53"/>
      <c r="M338" s="53"/>
      <c r="N338" s="53"/>
    </row>
    <row r="339" spans="1:14" x14ac:dyDescent="0.25">
      <c r="A339" s="53"/>
      <c r="B339" s="54"/>
      <c r="C339" s="54"/>
      <c r="D339" s="54"/>
      <c r="E339" s="54"/>
      <c r="F339" s="54"/>
      <c r="G339" s="54"/>
      <c r="H339" s="54"/>
      <c r="I339" s="54"/>
      <c r="J339" s="54"/>
      <c r="K339" s="54"/>
      <c r="L339" s="53"/>
      <c r="M339" s="53"/>
      <c r="N339" s="53"/>
    </row>
    <row r="340" spans="1:14" x14ac:dyDescent="0.25">
      <c r="A340" s="53"/>
      <c r="B340" s="54"/>
      <c r="C340" s="54"/>
      <c r="D340" s="54"/>
      <c r="E340" s="54"/>
      <c r="F340" s="54"/>
      <c r="G340" s="54"/>
      <c r="H340" s="54"/>
      <c r="I340" s="54"/>
      <c r="J340" s="54"/>
      <c r="K340" s="54"/>
      <c r="L340" s="53"/>
      <c r="M340" s="53"/>
      <c r="N340" s="53"/>
    </row>
    <row r="341" spans="1:14" x14ac:dyDescent="0.25">
      <c r="A341" s="53"/>
      <c r="B341" s="54"/>
      <c r="C341" s="54"/>
      <c r="D341" s="54"/>
      <c r="E341" s="54"/>
      <c r="F341" s="54"/>
      <c r="G341" s="54"/>
      <c r="H341" s="54"/>
      <c r="I341" s="54"/>
      <c r="J341" s="54"/>
      <c r="K341" s="54"/>
      <c r="L341" s="53"/>
      <c r="M341" s="53"/>
      <c r="N341" s="53"/>
    </row>
    <row r="342" spans="1:14" x14ac:dyDescent="0.25">
      <c r="A342" s="53"/>
      <c r="B342" s="54"/>
      <c r="C342" s="54"/>
      <c r="D342" s="54"/>
      <c r="E342" s="54"/>
      <c r="F342" s="54"/>
      <c r="G342" s="54"/>
      <c r="H342" s="54"/>
      <c r="I342" s="54"/>
      <c r="J342" s="54"/>
      <c r="K342" s="54"/>
      <c r="L342" s="53"/>
      <c r="M342" s="53"/>
      <c r="N342" s="53"/>
    </row>
    <row r="343" spans="1:14" x14ac:dyDescent="0.25">
      <c r="A343" s="53"/>
      <c r="B343" s="54"/>
      <c r="C343" s="54"/>
      <c r="D343" s="54"/>
      <c r="E343" s="54"/>
      <c r="F343" s="54"/>
      <c r="G343" s="54"/>
      <c r="H343" s="54"/>
      <c r="I343" s="54"/>
      <c r="J343" s="54"/>
      <c r="K343" s="54"/>
      <c r="L343" s="53"/>
      <c r="M343" s="53"/>
      <c r="N343" s="53"/>
    </row>
    <row r="344" spans="1:14" x14ac:dyDescent="0.25">
      <c r="A344" s="53"/>
      <c r="B344" s="54"/>
      <c r="C344" s="54"/>
      <c r="D344" s="54"/>
      <c r="E344" s="54"/>
      <c r="F344" s="54"/>
      <c r="G344" s="54"/>
      <c r="H344" s="54"/>
      <c r="I344" s="54"/>
      <c r="J344" s="54"/>
      <c r="K344" s="54"/>
      <c r="L344" s="53"/>
      <c r="M344" s="53"/>
      <c r="N344" s="53"/>
    </row>
    <row r="345" spans="1:14" x14ac:dyDescent="0.25">
      <c r="A345" s="53"/>
      <c r="B345" s="54"/>
      <c r="C345" s="54"/>
      <c r="D345" s="54"/>
      <c r="E345" s="54"/>
      <c r="F345" s="54"/>
      <c r="G345" s="54"/>
      <c r="H345" s="54"/>
      <c r="I345" s="54"/>
      <c r="J345" s="54"/>
      <c r="K345" s="54"/>
      <c r="L345" s="53"/>
      <c r="M345" s="53"/>
      <c r="N345" s="53"/>
    </row>
    <row r="346" spans="1:14" x14ac:dyDescent="0.25">
      <c r="A346" s="53"/>
      <c r="B346" s="54"/>
      <c r="C346" s="54"/>
      <c r="D346" s="54"/>
      <c r="E346" s="54"/>
      <c r="F346" s="54"/>
      <c r="G346" s="54"/>
      <c r="H346" s="54"/>
      <c r="I346" s="54"/>
      <c r="J346" s="54"/>
      <c r="K346" s="54"/>
      <c r="L346" s="53"/>
      <c r="M346" s="53"/>
      <c r="N346" s="53"/>
    </row>
    <row r="347" spans="1:14" x14ac:dyDescent="0.25">
      <c r="A347" s="53"/>
      <c r="B347" s="54"/>
      <c r="C347" s="54"/>
      <c r="D347" s="54"/>
      <c r="E347" s="54"/>
      <c r="F347" s="54"/>
      <c r="G347" s="54"/>
      <c r="H347" s="54"/>
      <c r="I347" s="54"/>
      <c r="J347" s="54"/>
      <c r="K347" s="54"/>
      <c r="L347" s="53"/>
      <c r="M347" s="53"/>
      <c r="N347" s="53"/>
    </row>
    <row r="348" spans="1:14" x14ac:dyDescent="0.25">
      <c r="A348" s="53"/>
      <c r="B348" s="54"/>
      <c r="C348" s="54"/>
      <c r="D348" s="54"/>
      <c r="E348" s="54"/>
      <c r="F348" s="54"/>
      <c r="G348" s="54"/>
      <c r="H348" s="54"/>
      <c r="I348" s="54"/>
      <c r="J348" s="54"/>
      <c r="K348" s="54"/>
      <c r="L348" s="53"/>
      <c r="M348" s="53"/>
      <c r="N348" s="53"/>
    </row>
    <row r="349" spans="1:14" x14ac:dyDescent="0.25">
      <c r="A349" s="53"/>
      <c r="B349" s="54"/>
      <c r="C349" s="54"/>
      <c r="D349" s="54"/>
      <c r="E349" s="54"/>
      <c r="F349" s="54"/>
      <c r="G349" s="54"/>
      <c r="H349" s="54"/>
      <c r="I349" s="54"/>
      <c r="J349" s="54"/>
      <c r="K349" s="54"/>
      <c r="L349" s="53"/>
      <c r="M349" s="53"/>
      <c r="N349" s="53"/>
    </row>
    <row r="350" spans="1:14" x14ac:dyDescent="0.25">
      <c r="A350" s="53"/>
      <c r="B350" s="54"/>
      <c r="C350" s="54"/>
      <c r="D350" s="54"/>
      <c r="E350" s="54"/>
      <c r="F350" s="54"/>
      <c r="G350" s="54"/>
      <c r="H350" s="54"/>
      <c r="I350" s="54"/>
      <c r="J350" s="54"/>
      <c r="K350" s="54"/>
      <c r="L350" s="53"/>
      <c r="M350" s="53"/>
      <c r="N350" s="53"/>
    </row>
    <row r="351" spans="1:14" x14ac:dyDescent="0.25">
      <c r="A351" s="53"/>
      <c r="B351" s="54"/>
      <c r="C351" s="54"/>
      <c r="D351" s="54"/>
      <c r="E351" s="54"/>
      <c r="F351" s="54"/>
      <c r="G351" s="54"/>
      <c r="H351" s="54"/>
      <c r="I351" s="54"/>
      <c r="J351" s="54"/>
      <c r="K351" s="54"/>
      <c r="L351" s="53"/>
      <c r="M351" s="53"/>
      <c r="N351" s="53"/>
    </row>
    <row r="352" spans="1:14" x14ac:dyDescent="0.25">
      <c r="A352" s="53"/>
      <c r="B352" s="54"/>
      <c r="C352" s="54"/>
      <c r="D352" s="54"/>
      <c r="E352" s="54"/>
      <c r="F352" s="54"/>
      <c r="G352" s="54"/>
      <c r="H352" s="54"/>
      <c r="I352" s="54"/>
      <c r="J352" s="54"/>
      <c r="K352" s="54"/>
      <c r="L352" s="53"/>
      <c r="M352" s="53"/>
      <c r="N352" s="53"/>
    </row>
    <row r="353" spans="1:14" x14ac:dyDescent="0.25">
      <c r="A353" s="53"/>
      <c r="B353" s="54"/>
      <c r="C353" s="54"/>
      <c r="D353" s="54"/>
      <c r="E353" s="54"/>
      <c r="F353" s="54"/>
      <c r="G353" s="54"/>
      <c r="H353" s="54"/>
      <c r="I353" s="54"/>
      <c r="J353" s="54"/>
      <c r="K353" s="54"/>
      <c r="L353" s="53"/>
      <c r="M353" s="53"/>
      <c r="N353" s="53"/>
    </row>
    <row r="354" spans="1:14" x14ac:dyDescent="0.25">
      <c r="A354" s="53"/>
      <c r="B354" s="54"/>
      <c r="C354" s="54"/>
      <c r="D354" s="54"/>
      <c r="E354" s="54"/>
      <c r="F354" s="54"/>
      <c r="G354" s="54"/>
      <c r="H354" s="54"/>
      <c r="I354" s="54"/>
      <c r="J354" s="54"/>
      <c r="K354" s="54"/>
      <c r="L354" s="53"/>
      <c r="M354" s="53"/>
      <c r="N354" s="53"/>
    </row>
    <row r="355" spans="1:14" x14ac:dyDescent="0.25">
      <c r="A355" s="53"/>
      <c r="B355" s="54"/>
      <c r="C355" s="54"/>
      <c r="D355" s="54"/>
      <c r="E355" s="54"/>
      <c r="F355" s="54"/>
      <c r="G355" s="54"/>
      <c r="H355" s="54"/>
      <c r="I355" s="54"/>
      <c r="J355" s="54"/>
      <c r="K355" s="54"/>
      <c r="L355" s="53"/>
      <c r="M355" s="53"/>
      <c r="N355" s="53"/>
    </row>
    <row r="356" spans="1:14" x14ac:dyDescent="0.25">
      <c r="A356" s="53"/>
      <c r="B356" s="54"/>
      <c r="C356" s="54"/>
      <c r="D356" s="54"/>
      <c r="E356" s="54"/>
      <c r="F356" s="54"/>
      <c r="G356" s="54"/>
      <c r="H356" s="54"/>
      <c r="I356" s="54"/>
      <c r="J356" s="142"/>
      <c r="K356" s="143"/>
      <c r="L356" s="144"/>
      <c r="M356" s="53"/>
      <c r="N356" s="53"/>
    </row>
    <row r="357" spans="1:14" ht="15.75" x14ac:dyDescent="0.25">
      <c r="A357" s="53"/>
      <c r="B357" s="54"/>
      <c r="C357" s="54"/>
      <c r="D357" s="54"/>
      <c r="E357" s="54"/>
      <c r="F357" s="54"/>
      <c r="G357" s="54"/>
      <c r="H357" s="54"/>
      <c r="I357" s="54"/>
      <c r="J357" s="40"/>
      <c r="K357" s="145"/>
      <c r="L357" s="146"/>
      <c r="M357" s="53"/>
      <c r="N357" s="53"/>
    </row>
    <row r="358" spans="1:14" ht="15.75" x14ac:dyDescent="0.25">
      <c r="A358" s="53"/>
      <c r="B358" s="54"/>
      <c r="C358" s="54"/>
      <c r="D358" s="54"/>
      <c r="E358" s="54"/>
      <c r="F358" s="54"/>
      <c r="G358" s="54"/>
      <c r="H358" s="54"/>
      <c r="I358" s="54"/>
      <c r="J358" s="43"/>
      <c r="K358" s="43"/>
      <c r="L358" s="43"/>
      <c r="M358" s="53"/>
      <c r="N358" s="53"/>
    </row>
    <row r="359" spans="1:14" x14ac:dyDescent="0.25">
      <c r="A359" s="53"/>
      <c r="B359" s="54"/>
      <c r="C359" s="54"/>
      <c r="D359" s="54"/>
      <c r="E359" s="54"/>
      <c r="F359" s="54"/>
      <c r="G359" s="54"/>
      <c r="H359" s="54"/>
      <c r="I359" s="54"/>
      <c r="J359" s="1"/>
      <c r="K359" s="1"/>
      <c r="L359" s="1"/>
      <c r="M359" s="53"/>
      <c r="N359" s="53"/>
    </row>
    <row r="360" spans="1:14" x14ac:dyDescent="0.25">
      <c r="A360" s="53"/>
      <c r="B360" s="54"/>
      <c r="C360" s="54"/>
      <c r="D360" s="54"/>
      <c r="E360" s="54"/>
      <c r="F360" s="54"/>
      <c r="G360" s="54"/>
      <c r="H360" s="54"/>
      <c r="I360" s="54"/>
      <c r="J360" s="1"/>
      <c r="K360" s="1"/>
      <c r="L360" s="1"/>
      <c r="M360" s="53"/>
      <c r="N360" s="53"/>
    </row>
    <row r="361" spans="1:14" x14ac:dyDescent="0.25">
      <c r="A361" s="53"/>
      <c r="B361" s="54"/>
      <c r="C361" s="54"/>
      <c r="D361" s="54"/>
      <c r="E361" s="54"/>
      <c r="F361" s="54"/>
      <c r="G361" s="54"/>
      <c r="H361" s="54"/>
      <c r="I361" s="54"/>
      <c r="J361" s="3"/>
      <c r="K361" s="3"/>
      <c r="L361" s="3"/>
      <c r="M361" s="53"/>
      <c r="N361" s="53"/>
    </row>
    <row r="362" spans="1:14" x14ac:dyDescent="0.25">
      <c r="A362" s="53"/>
      <c r="B362" s="54"/>
      <c r="C362" s="54"/>
      <c r="D362" s="54"/>
      <c r="E362" s="54"/>
      <c r="F362" s="54"/>
      <c r="G362" s="54"/>
      <c r="H362" s="54"/>
      <c r="I362" s="54"/>
      <c r="J362" s="1"/>
      <c r="K362" s="1"/>
      <c r="L362" s="1"/>
      <c r="M362" s="53"/>
      <c r="N362" s="53"/>
    </row>
    <row r="363" spans="1:14" x14ac:dyDescent="0.25">
      <c r="A363" s="53"/>
      <c r="B363" s="54"/>
      <c r="C363" s="54"/>
      <c r="D363" s="54"/>
      <c r="E363" s="54"/>
      <c r="F363" s="54"/>
      <c r="G363" s="54"/>
      <c r="H363" s="54"/>
      <c r="I363" s="54"/>
      <c r="J363" s="1"/>
      <c r="K363" s="1"/>
      <c r="L363" s="1"/>
      <c r="M363" s="53"/>
      <c r="N363" s="53"/>
    </row>
    <row r="364" spans="1:14" x14ac:dyDescent="0.25">
      <c r="A364" s="53"/>
      <c r="B364" s="54"/>
      <c r="C364" s="54"/>
      <c r="D364" s="54"/>
      <c r="E364" s="54"/>
      <c r="F364" s="54"/>
      <c r="G364" s="54"/>
      <c r="H364" s="54"/>
      <c r="I364" s="54"/>
      <c r="J364" s="1"/>
      <c r="K364" s="1"/>
      <c r="L364" s="1"/>
      <c r="M364" s="53"/>
      <c r="N364" s="53"/>
    </row>
    <row r="365" spans="1:14" x14ac:dyDescent="0.25">
      <c r="A365" s="53"/>
      <c r="B365" s="54"/>
      <c r="C365" s="54"/>
      <c r="D365" s="54"/>
      <c r="E365" s="54"/>
      <c r="F365" s="54"/>
      <c r="G365" s="54"/>
      <c r="H365" s="54"/>
      <c r="I365" s="54"/>
      <c r="J365" s="1"/>
      <c r="K365" s="1"/>
      <c r="L365" s="1"/>
      <c r="M365" s="53"/>
      <c r="N365" s="53"/>
    </row>
    <row r="366" spans="1:14" x14ac:dyDescent="0.25">
      <c r="A366" s="53"/>
      <c r="B366" s="54"/>
      <c r="C366" s="54"/>
      <c r="D366" s="54"/>
      <c r="E366" s="54"/>
      <c r="F366" s="54"/>
      <c r="G366" s="54"/>
      <c r="H366" s="54"/>
      <c r="I366" s="54"/>
      <c r="J366" s="1"/>
      <c r="K366" s="1"/>
      <c r="L366" s="1"/>
      <c r="M366" s="53"/>
      <c r="N366" s="53"/>
    </row>
    <row r="367" spans="1:14" x14ac:dyDescent="0.25">
      <c r="A367" s="53"/>
      <c r="B367" s="54"/>
      <c r="C367" s="54"/>
      <c r="D367" s="54"/>
      <c r="E367" s="54"/>
      <c r="F367" s="54"/>
      <c r="G367" s="54"/>
      <c r="H367" s="54"/>
      <c r="I367" s="54"/>
      <c r="J367" s="1"/>
      <c r="K367" s="1"/>
      <c r="L367" s="1"/>
      <c r="M367" s="53"/>
      <c r="N367" s="53"/>
    </row>
    <row r="368" spans="1:14" x14ac:dyDescent="0.25">
      <c r="A368" s="53"/>
      <c r="B368" s="54"/>
      <c r="C368" s="54"/>
      <c r="D368" s="54"/>
      <c r="E368" s="54"/>
      <c r="F368" s="54"/>
      <c r="G368" s="54"/>
      <c r="H368" s="54"/>
      <c r="I368" s="54"/>
      <c r="J368" s="1"/>
      <c r="K368" s="1"/>
      <c r="L368" s="1"/>
      <c r="M368" s="53"/>
      <c r="N368" s="53"/>
    </row>
    <row r="369" spans="1:14" x14ac:dyDescent="0.25">
      <c r="A369" s="53"/>
      <c r="B369" s="54"/>
      <c r="C369" s="54"/>
      <c r="D369" s="54"/>
      <c r="E369" s="54"/>
      <c r="F369" s="54"/>
      <c r="G369" s="54"/>
      <c r="H369" s="54"/>
      <c r="I369" s="54"/>
      <c r="J369" s="1"/>
      <c r="K369" s="1"/>
      <c r="L369" s="1"/>
      <c r="M369" s="53"/>
      <c r="N369" s="53"/>
    </row>
    <row r="370" spans="1:14" x14ac:dyDescent="0.25">
      <c r="A370" s="53"/>
      <c r="B370" s="54"/>
      <c r="C370" s="54"/>
      <c r="D370" s="54"/>
      <c r="E370" s="54"/>
      <c r="F370" s="54"/>
      <c r="G370" s="54"/>
      <c r="H370" s="54"/>
      <c r="I370" s="54"/>
      <c r="J370" s="1"/>
      <c r="K370" s="1"/>
      <c r="L370" s="1"/>
      <c r="M370" s="53"/>
      <c r="N370" s="53"/>
    </row>
    <row r="371" spans="1:14" x14ac:dyDescent="0.25">
      <c r="A371" s="53"/>
      <c r="B371" s="54"/>
      <c r="C371" s="54"/>
      <c r="D371" s="54"/>
      <c r="E371" s="54"/>
      <c r="F371" s="54"/>
      <c r="G371" s="54"/>
      <c r="H371" s="54"/>
      <c r="I371" s="54"/>
      <c r="J371" s="1"/>
      <c r="K371" s="1"/>
      <c r="L371" s="1"/>
      <c r="M371" s="53"/>
      <c r="N371" s="53"/>
    </row>
    <row r="372" spans="1:14" x14ac:dyDescent="0.25">
      <c r="A372" s="53"/>
      <c r="B372" s="54"/>
      <c r="C372" s="54"/>
      <c r="D372" s="54"/>
      <c r="E372" s="54"/>
      <c r="F372" s="54"/>
      <c r="G372" s="54"/>
      <c r="H372" s="54"/>
      <c r="I372" s="54"/>
      <c r="J372" s="1"/>
      <c r="K372" s="1"/>
      <c r="L372" s="1"/>
      <c r="M372" s="53"/>
      <c r="N372" s="53"/>
    </row>
    <row r="373" spans="1:14" x14ac:dyDescent="0.25">
      <c r="A373" s="53"/>
      <c r="B373" s="54"/>
      <c r="C373" s="54"/>
      <c r="D373" s="54"/>
      <c r="E373" s="54"/>
      <c r="F373" s="54"/>
      <c r="G373" s="54"/>
      <c r="H373" s="54"/>
      <c r="I373" s="54"/>
      <c r="J373" s="1"/>
      <c r="K373" s="1"/>
      <c r="L373" s="1"/>
      <c r="M373" s="53"/>
      <c r="N373" s="53"/>
    </row>
    <row r="374" spans="1:14" x14ac:dyDescent="0.25">
      <c r="A374" s="53"/>
      <c r="B374" s="54"/>
      <c r="C374" s="54"/>
      <c r="D374" s="54"/>
      <c r="E374" s="54"/>
      <c r="F374" s="54"/>
      <c r="G374" s="54"/>
      <c r="H374" s="54"/>
      <c r="I374" s="54"/>
      <c r="J374" s="1"/>
      <c r="K374" s="1"/>
      <c r="L374" s="1"/>
      <c r="M374" s="53"/>
      <c r="N374" s="53"/>
    </row>
    <row r="375" spans="1:14" x14ac:dyDescent="0.25">
      <c r="A375" s="53"/>
      <c r="B375" s="54"/>
      <c r="C375" s="54"/>
      <c r="D375" s="54"/>
      <c r="E375" s="54"/>
      <c r="F375" s="54"/>
      <c r="G375" s="54"/>
      <c r="H375" s="54"/>
      <c r="I375" s="54"/>
      <c r="J375" s="2"/>
      <c r="K375" s="1"/>
      <c r="L375" s="1"/>
      <c r="M375" s="53"/>
      <c r="N375" s="53"/>
    </row>
    <row r="376" spans="1:14" x14ac:dyDescent="0.25">
      <c r="A376" s="53"/>
      <c r="B376" s="54"/>
      <c r="C376" s="54"/>
      <c r="D376" s="54"/>
      <c r="E376" s="54"/>
      <c r="F376" s="54"/>
      <c r="G376" s="54"/>
      <c r="H376" s="54"/>
      <c r="I376" s="54"/>
      <c r="J376" s="2"/>
      <c r="K376" s="1"/>
      <c r="L376" s="1"/>
      <c r="M376" s="53"/>
      <c r="N376" s="53"/>
    </row>
    <row r="377" spans="1:14" x14ac:dyDescent="0.25">
      <c r="A377" s="53"/>
      <c r="B377" s="54"/>
      <c r="C377" s="54"/>
      <c r="D377" s="54"/>
      <c r="E377" s="54"/>
      <c r="F377" s="54"/>
      <c r="G377" s="54"/>
      <c r="H377" s="54"/>
      <c r="I377" s="54"/>
      <c r="J377" s="2"/>
      <c r="K377" s="1"/>
      <c r="L377" s="1"/>
      <c r="M377" s="53"/>
      <c r="N377" s="53"/>
    </row>
    <row r="378" spans="1:14" x14ac:dyDescent="0.25">
      <c r="A378" s="53"/>
      <c r="B378" s="54"/>
      <c r="C378" s="54"/>
      <c r="D378" s="54"/>
      <c r="E378" s="54"/>
      <c r="F378" s="54"/>
      <c r="G378" s="54"/>
      <c r="H378" s="54"/>
      <c r="I378" s="54"/>
      <c r="J378" s="2"/>
      <c r="K378" s="1"/>
      <c r="L378" s="1"/>
      <c r="M378" s="53"/>
      <c r="N378" s="53"/>
    </row>
    <row r="379" spans="1:14" x14ac:dyDescent="0.25">
      <c r="A379" s="53"/>
      <c r="B379" s="54"/>
      <c r="C379" s="54"/>
      <c r="D379" s="54"/>
      <c r="E379" s="54"/>
      <c r="F379" s="54"/>
      <c r="G379" s="54"/>
      <c r="H379" s="54"/>
      <c r="I379" s="54"/>
      <c r="J379" s="2"/>
      <c r="K379" s="1"/>
      <c r="L379" s="1"/>
      <c r="M379" s="53"/>
      <c r="N379" s="53"/>
    </row>
    <row r="380" spans="1:14" x14ac:dyDescent="0.25">
      <c r="A380" s="53"/>
      <c r="B380" s="54"/>
      <c r="C380" s="54"/>
      <c r="D380" s="54"/>
      <c r="E380" s="54"/>
      <c r="F380" s="54"/>
      <c r="G380" s="54"/>
      <c r="H380" s="54"/>
      <c r="I380" s="54"/>
      <c r="J380" s="2"/>
      <c r="K380" s="1"/>
      <c r="L380" s="1"/>
      <c r="M380" s="53"/>
      <c r="N380" s="53"/>
    </row>
    <row r="381" spans="1:14" x14ac:dyDescent="0.25">
      <c r="A381" s="53"/>
      <c r="B381" s="54"/>
      <c r="C381" s="54"/>
      <c r="D381" s="54"/>
      <c r="E381" s="54"/>
      <c r="F381" s="54"/>
      <c r="G381" s="54"/>
      <c r="H381" s="54"/>
      <c r="I381" s="54"/>
      <c r="J381" s="2"/>
      <c r="K381" s="1"/>
      <c r="L381" s="1"/>
      <c r="M381" s="53"/>
      <c r="N381" s="53"/>
    </row>
    <row r="382" spans="1:14" x14ac:dyDescent="0.25">
      <c r="A382" s="53"/>
      <c r="B382" s="54"/>
      <c r="C382" s="54"/>
      <c r="D382" s="54"/>
      <c r="E382" s="54"/>
      <c r="F382" s="54"/>
      <c r="G382" s="54"/>
      <c r="H382" s="54"/>
      <c r="I382" s="54"/>
      <c r="J382" s="2"/>
      <c r="K382" s="1"/>
      <c r="L382" s="1"/>
      <c r="M382" s="53"/>
      <c r="N382" s="53"/>
    </row>
    <row r="383" spans="1:14" ht="18.75" x14ac:dyDescent="0.25">
      <c r="A383" s="53"/>
      <c r="B383" s="54"/>
      <c r="C383" s="54"/>
      <c r="D383" s="54"/>
      <c r="E383" s="54"/>
      <c r="F383" s="54"/>
      <c r="G383" s="54"/>
      <c r="H383" s="54"/>
      <c r="I383" s="54"/>
      <c r="J383" s="5"/>
      <c r="K383" s="1"/>
      <c r="L383" s="1"/>
      <c r="M383" s="53"/>
      <c r="N383" s="53"/>
    </row>
    <row r="384" spans="1:14" ht="17.25" x14ac:dyDescent="0.25">
      <c r="A384" s="53"/>
      <c r="B384" s="54"/>
      <c r="C384" s="54"/>
      <c r="D384" s="54"/>
      <c r="E384" s="54"/>
      <c r="F384" s="54"/>
      <c r="G384" s="54"/>
      <c r="H384" s="54"/>
      <c r="I384" s="54"/>
      <c r="J384" s="7"/>
      <c r="K384" s="1"/>
      <c r="L384" s="1"/>
      <c r="M384" s="53"/>
      <c r="N384" s="53"/>
    </row>
    <row r="385" spans="1:14" x14ac:dyDescent="0.25">
      <c r="A385" s="53"/>
      <c r="B385" s="54"/>
      <c r="C385" s="54"/>
      <c r="D385" s="54"/>
      <c r="E385" s="54"/>
      <c r="F385" s="54"/>
      <c r="G385" s="54"/>
      <c r="H385" s="54"/>
      <c r="I385" s="54"/>
      <c r="J385" s="2"/>
      <c r="K385" s="1"/>
      <c r="L385" s="1"/>
      <c r="M385" s="53"/>
      <c r="N385" s="53"/>
    </row>
    <row r="386" spans="1:14" x14ac:dyDescent="0.25">
      <c r="A386" s="53"/>
      <c r="B386" s="54"/>
      <c r="C386" s="54"/>
      <c r="D386" s="54"/>
      <c r="E386" s="54"/>
      <c r="F386" s="54"/>
      <c r="G386" s="54"/>
      <c r="H386" s="54"/>
      <c r="I386" s="54"/>
      <c r="J386" s="2"/>
      <c r="K386" s="1"/>
      <c r="L386" s="1"/>
      <c r="M386" s="53"/>
      <c r="N386" s="53"/>
    </row>
    <row r="387" spans="1:14" x14ac:dyDescent="0.25">
      <c r="A387" s="53"/>
      <c r="B387" s="54"/>
      <c r="C387" s="54"/>
      <c r="D387" s="54"/>
      <c r="E387" s="54"/>
      <c r="F387" s="54"/>
      <c r="G387" s="54"/>
      <c r="H387" s="54"/>
      <c r="I387" s="54"/>
      <c r="J387" s="2"/>
      <c r="K387" s="1"/>
      <c r="L387" s="1"/>
      <c r="M387" s="53"/>
      <c r="N387" s="53"/>
    </row>
    <row r="388" spans="1:14" x14ac:dyDescent="0.25">
      <c r="A388" s="53"/>
      <c r="B388" s="54"/>
      <c r="C388" s="54"/>
      <c r="D388" s="54"/>
      <c r="E388" s="54"/>
      <c r="F388" s="54"/>
      <c r="G388" s="54"/>
      <c r="H388" s="54"/>
      <c r="I388" s="54"/>
      <c r="J388" s="2"/>
      <c r="K388" s="1"/>
      <c r="L388" s="1"/>
      <c r="M388" s="53"/>
      <c r="N388" s="53"/>
    </row>
    <row r="389" spans="1:14" x14ac:dyDescent="0.25">
      <c r="A389" s="53"/>
      <c r="B389" s="54"/>
      <c r="C389" s="54"/>
      <c r="D389" s="54"/>
      <c r="E389" s="54"/>
      <c r="F389" s="54"/>
      <c r="G389" s="54"/>
      <c r="H389" s="54"/>
      <c r="I389" s="54"/>
      <c r="J389" s="2"/>
      <c r="K389" s="1"/>
      <c r="L389" s="1"/>
      <c r="M389" s="53"/>
      <c r="N389" s="53"/>
    </row>
    <row r="390" spans="1:14" x14ac:dyDescent="0.25">
      <c r="A390" s="53"/>
      <c r="B390" s="54"/>
      <c r="C390" s="54"/>
      <c r="D390" s="54"/>
      <c r="E390" s="54"/>
      <c r="F390" s="54"/>
      <c r="G390" s="54"/>
      <c r="H390" s="54"/>
      <c r="I390" s="54"/>
      <c r="J390" s="2"/>
      <c r="K390" s="1"/>
      <c r="L390" s="1"/>
      <c r="M390" s="53"/>
      <c r="N390" s="53"/>
    </row>
    <row r="391" spans="1:14" x14ac:dyDescent="0.25">
      <c r="A391" s="53"/>
      <c r="B391" s="54"/>
      <c r="C391" s="54"/>
      <c r="D391" s="54"/>
      <c r="E391" s="54"/>
      <c r="F391" s="54"/>
      <c r="G391" s="54"/>
      <c r="H391" s="54"/>
      <c r="I391" s="54"/>
      <c r="J391" s="2"/>
      <c r="K391" s="1"/>
      <c r="L391" s="1"/>
      <c r="M391" s="53"/>
      <c r="N391" s="53"/>
    </row>
    <row r="392" spans="1:14" x14ac:dyDescent="0.25">
      <c r="A392" s="53"/>
      <c r="B392" s="54"/>
      <c r="C392" s="54"/>
      <c r="D392" s="54"/>
      <c r="E392" s="54"/>
      <c r="F392" s="54"/>
      <c r="G392" s="54"/>
      <c r="H392" s="54"/>
      <c r="I392" s="54"/>
      <c r="J392" s="2"/>
      <c r="K392" s="1"/>
      <c r="L392" s="1"/>
      <c r="M392" s="53"/>
      <c r="N392" s="53"/>
    </row>
    <row r="393" spans="1:14" x14ac:dyDescent="0.25">
      <c r="A393" s="53"/>
      <c r="B393" s="54"/>
      <c r="C393" s="54"/>
      <c r="D393" s="54"/>
      <c r="E393" s="54"/>
      <c r="F393" s="54"/>
      <c r="G393" s="54"/>
      <c r="H393" s="54"/>
      <c r="I393" s="54"/>
      <c r="J393" s="2"/>
      <c r="K393" s="1"/>
      <c r="L393" s="1"/>
      <c r="M393" s="53"/>
      <c r="N393" s="53"/>
    </row>
    <row r="394" spans="1:14" x14ac:dyDescent="0.25">
      <c r="A394" s="53"/>
      <c r="B394" s="54"/>
      <c r="C394" s="54"/>
      <c r="D394" s="54"/>
      <c r="E394" s="54"/>
      <c r="F394" s="54"/>
      <c r="G394" s="54"/>
      <c r="H394" s="54"/>
      <c r="I394" s="54"/>
      <c r="J394" s="2"/>
      <c r="K394" s="1"/>
      <c r="L394" s="1"/>
      <c r="M394" s="53"/>
      <c r="N394" s="53"/>
    </row>
    <row r="395" spans="1:14" x14ac:dyDescent="0.25">
      <c r="A395" s="53"/>
      <c r="B395" s="54"/>
      <c r="C395" s="54"/>
      <c r="D395" s="54"/>
      <c r="E395" s="54"/>
      <c r="F395" s="54"/>
      <c r="G395" s="54"/>
      <c r="H395" s="54"/>
      <c r="I395" s="54"/>
      <c r="J395" s="54"/>
      <c r="K395" s="54"/>
      <c r="L395" s="53"/>
      <c r="M395" s="53"/>
      <c r="N395" s="53"/>
    </row>
    <row r="396" spans="1:14" x14ac:dyDescent="0.25">
      <c r="A396" s="53"/>
      <c r="B396" s="54"/>
      <c r="C396" s="54"/>
      <c r="D396" s="54"/>
      <c r="E396" s="54"/>
      <c r="F396" s="54"/>
      <c r="G396" s="54"/>
      <c r="H396" s="54"/>
      <c r="I396" s="54"/>
      <c r="J396" s="54"/>
      <c r="K396" s="54"/>
      <c r="L396" s="53"/>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53"/>
      <c r="N486" s="53"/>
    </row>
    <row r="487" spans="1:14" x14ac:dyDescent="0.25">
      <c r="A487" s="53"/>
      <c r="B487" s="54"/>
      <c r="C487" s="54"/>
      <c r="D487" s="54"/>
      <c r="E487" s="54"/>
      <c r="F487" s="54"/>
      <c r="G487" s="54"/>
      <c r="H487" s="54"/>
      <c r="I487" s="54"/>
      <c r="J487" s="54"/>
      <c r="K487" s="54"/>
      <c r="L487" s="53"/>
      <c r="M487" s="53"/>
      <c r="N487" s="53"/>
    </row>
    <row r="488" spans="1:14" x14ac:dyDescent="0.25">
      <c r="A488" s="53"/>
      <c r="B488" s="54"/>
      <c r="C488" s="54"/>
      <c r="D488" s="54"/>
      <c r="E488" s="54"/>
      <c r="F488" s="54"/>
      <c r="G488" s="54"/>
      <c r="H488" s="54"/>
      <c r="I488" s="54"/>
      <c r="J488" s="54"/>
      <c r="K488" s="54"/>
      <c r="L488" s="53"/>
      <c r="M488" s="53"/>
      <c r="N488" s="53"/>
    </row>
    <row r="489" spans="1:14" x14ac:dyDescent="0.25">
      <c r="A489" s="53"/>
      <c r="B489" s="54"/>
      <c r="C489" s="54"/>
      <c r="D489" s="54"/>
      <c r="E489" s="54"/>
      <c r="F489" s="54"/>
      <c r="G489" s="54"/>
      <c r="H489" s="54"/>
      <c r="I489" s="54"/>
      <c r="J489" s="54"/>
      <c r="K489" s="54"/>
      <c r="L489" s="53"/>
      <c r="M489" s="53"/>
      <c r="N489" s="53"/>
    </row>
    <row r="490" spans="1:14" x14ac:dyDescent="0.25">
      <c r="A490" s="53"/>
      <c r="B490" s="54"/>
      <c r="C490" s="54"/>
      <c r="D490" s="54"/>
      <c r="E490" s="54"/>
      <c r="F490" s="54"/>
      <c r="G490" s="54"/>
      <c r="H490" s="54"/>
      <c r="I490" s="54"/>
      <c r="J490" s="54"/>
      <c r="K490" s="54"/>
      <c r="L490" s="53"/>
      <c r="M490" s="53"/>
      <c r="N490" s="53"/>
    </row>
    <row r="491" spans="1:14" x14ac:dyDescent="0.25">
      <c r="A491" s="53"/>
      <c r="B491" s="54"/>
      <c r="C491" s="54"/>
      <c r="D491" s="54"/>
      <c r="E491" s="54"/>
      <c r="F491" s="54"/>
      <c r="G491" s="54"/>
      <c r="H491" s="54"/>
      <c r="I491" s="54"/>
      <c r="J491" s="54"/>
      <c r="K491" s="54"/>
      <c r="L491" s="53"/>
      <c r="M491" s="53"/>
      <c r="N491" s="53"/>
    </row>
    <row r="492" spans="1:14" x14ac:dyDescent="0.25">
      <c r="A492" s="53"/>
      <c r="B492" s="54"/>
      <c r="C492" s="54"/>
      <c r="D492" s="54"/>
      <c r="E492" s="54"/>
      <c r="F492" s="54"/>
      <c r="G492" s="54"/>
      <c r="H492" s="54"/>
      <c r="I492" s="54"/>
      <c r="J492" s="54"/>
      <c r="K492" s="54"/>
      <c r="L492" s="53"/>
      <c r="M492" s="53"/>
      <c r="N492" s="53"/>
    </row>
    <row r="493" spans="1:14" x14ac:dyDescent="0.25">
      <c r="A493" s="53"/>
      <c r="B493" s="54"/>
      <c r="C493" s="54"/>
      <c r="D493" s="54"/>
      <c r="E493" s="54"/>
      <c r="F493" s="54"/>
      <c r="G493" s="54"/>
      <c r="H493" s="54"/>
      <c r="I493" s="54"/>
      <c r="J493" s="54"/>
      <c r="K493" s="54"/>
      <c r="L493" s="53"/>
      <c r="M493" s="53"/>
      <c r="N493" s="53"/>
    </row>
    <row r="494" spans="1:14" x14ac:dyDescent="0.25">
      <c r="A494" s="53"/>
      <c r="B494" s="54"/>
      <c r="C494" s="54"/>
      <c r="D494" s="54"/>
      <c r="E494" s="54"/>
      <c r="F494" s="54"/>
      <c r="G494" s="54"/>
      <c r="H494" s="54"/>
      <c r="I494" s="54"/>
      <c r="J494" s="54"/>
      <c r="K494" s="54"/>
      <c r="L494" s="53"/>
      <c r="M494" s="53"/>
      <c r="N494" s="53"/>
    </row>
    <row r="495" spans="1:14" x14ac:dyDescent="0.25">
      <c r="A495" s="53"/>
      <c r="B495" s="54"/>
      <c r="C495" s="54"/>
      <c r="D495" s="54"/>
      <c r="E495" s="54"/>
      <c r="F495" s="54"/>
      <c r="G495" s="54"/>
      <c r="H495" s="54"/>
      <c r="I495" s="54"/>
      <c r="J495" s="54"/>
      <c r="K495" s="54"/>
      <c r="L495" s="53"/>
      <c r="M495" s="53"/>
      <c r="N495" s="53"/>
    </row>
    <row r="496" spans="1:14" x14ac:dyDescent="0.25">
      <c r="A496" s="53"/>
      <c r="B496" s="54"/>
      <c r="C496" s="54"/>
      <c r="D496" s="54"/>
      <c r="E496" s="54"/>
      <c r="F496" s="54"/>
      <c r="G496" s="54"/>
      <c r="H496" s="54"/>
      <c r="I496" s="54"/>
      <c r="J496" s="54"/>
      <c r="K496" s="54"/>
      <c r="L496" s="53"/>
      <c r="M496" s="53"/>
      <c r="N496" s="53"/>
    </row>
    <row r="497" spans="1:14" x14ac:dyDescent="0.25">
      <c r="A497" s="53"/>
      <c r="B497" s="54"/>
      <c r="C497" s="54"/>
      <c r="D497" s="54"/>
      <c r="E497" s="54"/>
      <c r="F497" s="54"/>
      <c r="G497" s="54"/>
      <c r="H497" s="54"/>
      <c r="I497" s="54"/>
      <c r="J497" s="54"/>
      <c r="K497" s="54"/>
      <c r="L497" s="53"/>
      <c r="M497" s="53"/>
      <c r="N497" s="53"/>
    </row>
    <row r="498" spans="1:14" x14ac:dyDescent="0.25">
      <c r="A498" s="53"/>
      <c r="B498" s="54"/>
      <c r="C498" s="54"/>
      <c r="D498" s="54"/>
      <c r="E498" s="54"/>
      <c r="F498" s="54"/>
      <c r="G498" s="54"/>
      <c r="H498" s="54"/>
      <c r="I498" s="54"/>
      <c r="J498" s="54"/>
      <c r="K498" s="54"/>
      <c r="L498" s="53"/>
      <c r="M498" s="53"/>
      <c r="N498" s="53"/>
    </row>
    <row r="499" spans="1:14" x14ac:dyDescent="0.25">
      <c r="A499" s="53"/>
      <c r="B499" s="54"/>
      <c r="C499" s="54"/>
      <c r="D499" s="54"/>
      <c r="E499" s="54"/>
      <c r="F499" s="54"/>
      <c r="G499" s="54"/>
      <c r="H499" s="54"/>
      <c r="I499" s="54"/>
      <c r="J499" s="54"/>
      <c r="K499" s="54"/>
      <c r="L499" s="53"/>
      <c r="M499" s="53"/>
      <c r="N499" s="53"/>
    </row>
    <row r="500" spans="1:14" x14ac:dyDescent="0.25">
      <c r="A500" s="53"/>
      <c r="B500" s="54"/>
      <c r="C500" s="54"/>
      <c r="D500" s="54"/>
      <c r="E500" s="54"/>
      <c r="F500" s="54"/>
      <c r="G500" s="54"/>
      <c r="H500" s="54"/>
      <c r="I500" s="54"/>
      <c r="J500" s="54"/>
      <c r="K500" s="54"/>
      <c r="L500" s="53"/>
      <c r="M500" s="53"/>
      <c r="N500" s="53"/>
    </row>
    <row r="501" spans="1:14" x14ac:dyDescent="0.25">
      <c r="A501" s="53"/>
      <c r="B501" s="54"/>
      <c r="C501" s="54"/>
      <c r="D501" s="54"/>
      <c r="E501" s="54"/>
      <c r="F501" s="54"/>
      <c r="G501" s="54"/>
      <c r="H501" s="54"/>
      <c r="I501" s="54"/>
      <c r="J501" s="54"/>
      <c r="K501" s="54"/>
      <c r="L501" s="53"/>
      <c r="M501" s="53"/>
      <c r="N501" s="53"/>
    </row>
    <row r="502" spans="1:14" x14ac:dyDescent="0.25">
      <c r="A502" s="53"/>
      <c r="B502" s="54"/>
      <c r="C502" s="54"/>
      <c r="D502" s="54"/>
      <c r="E502" s="54"/>
      <c r="F502" s="54"/>
      <c r="G502" s="54"/>
      <c r="H502" s="54"/>
      <c r="I502" s="54"/>
      <c r="J502" s="54"/>
      <c r="K502" s="54"/>
      <c r="L502" s="53"/>
      <c r="M502" s="53"/>
      <c r="N502" s="53"/>
    </row>
    <row r="503" spans="1:14" x14ac:dyDescent="0.25">
      <c r="A503" s="53"/>
      <c r="B503" s="54"/>
      <c r="C503" s="54"/>
      <c r="D503" s="54"/>
      <c r="E503" s="54"/>
      <c r="F503" s="54"/>
      <c r="G503" s="54"/>
      <c r="H503" s="54"/>
      <c r="I503" s="54"/>
      <c r="J503" s="54"/>
      <c r="K503" s="54"/>
      <c r="L503" s="53"/>
      <c r="M503" s="53"/>
      <c r="N503" s="53"/>
    </row>
    <row r="504" spans="1:14" x14ac:dyDescent="0.25">
      <c r="A504" s="53"/>
      <c r="B504" s="54"/>
      <c r="C504" s="54"/>
      <c r="D504" s="54"/>
      <c r="E504" s="54"/>
      <c r="F504" s="54"/>
      <c r="G504" s="54"/>
      <c r="H504" s="54"/>
      <c r="I504" s="54"/>
      <c r="J504" s="54"/>
      <c r="K504" s="54"/>
      <c r="L504" s="53"/>
      <c r="M504" s="53"/>
      <c r="N504" s="53"/>
    </row>
    <row r="505" spans="1:14" x14ac:dyDescent="0.25">
      <c r="A505" s="53"/>
      <c r="B505" s="54"/>
      <c r="C505" s="54"/>
      <c r="D505" s="54"/>
      <c r="E505" s="54"/>
      <c r="F505" s="54"/>
      <c r="G505" s="54"/>
      <c r="H505" s="54"/>
      <c r="I505" s="54"/>
      <c r="J505" s="54"/>
      <c r="K505" s="54"/>
      <c r="L505" s="53"/>
      <c r="M505" s="53"/>
      <c r="N505" s="53"/>
    </row>
    <row r="506" spans="1:14" x14ac:dyDescent="0.25">
      <c r="A506" s="53"/>
      <c r="B506" s="54"/>
      <c r="C506" s="54"/>
      <c r="D506" s="54"/>
      <c r="E506" s="54"/>
      <c r="F506" s="54"/>
      <c r="G506" s="54"/>
      <c r="H506" s="54"/>
      <c r="I506" s="54"/>
      <c r="J506" s="54"/>
      <c r="K506" s="54"/>
      <c r="L506" s="53"/>
      <c r="M506" s="53"/>
      <c r="N506" s="53"/>
    </row>
    <row r="507" spans="1:14" x14ac:dyDescent="0.25">
      <c r="A507" s="53"/>
      <c r="B507" s="54"/>
      <c r="C507" s="54"/>
      <c r="D507" s="54"/>
      <c r="E507" s="54"/>
      <c r="F507" s="54"/>
      <c r="G507" s="54"/>
      <c r="H507" s="54"/>
      <c r="I507" s="54"/>
      <c r="J507" s="54"/>
      <c r="K507" s="54"/>
      <c r="L507" s="53"/>
      <c r="M507" s="53"/>
      <c r="N507" s="53"/>
    </row>
    <row r="508" spans="1:14" x14ac:dyDescent="0.25">
      <c r="A508" s="53"/>
      <c r="B508" s="54"/>
      <c r="C508" s="54"/>
      <c r="D508" s="54"/>
      <c r="E508" s="54"/>
      <c r="F508" s="54"/>
      <c r="G508" s="54"/>
      <c r="H508" s="54"/>
      <c r="I508" s="54"/>
      <c r="J508" s="54"/>
      <c r="K508" s="54"/>
      <c r="L508" s="53"/>
      <c r="M508" s="53"/>
      <c r="N508" s="53"/>
    </row>
    <row r="509" spans="1:14" x14ac:dyDescent="0.25">
      <c r="A509" s="53"/>
      <c r="B509" s="54"/>
      <c r="C509" s="54"/>
      <c r="D509" s="54"/>
      <c r="E509" s="54"/>
      <c r="F509" s="54"/>
      <c r="G509" s="54"/>
      <c r="H509" s="54"/>
      <c r="I509" s="54"/>
      <c r="J509" s="54"/>
      <c r="K509" s="54"/>
      <c r="L509" s="53"/>
      <c r="M509" s="53"/>
      <c r="N509" s="53"/>
    </row>
    <row r="510" spans="1:14" x14ac:dyDescent="0.25">
      <c r="A510" s="53"/>
      <c r="B510" s="54"/>
      <c r="C510" s="54"/>
      <c r="D510" s="54"/>
      <c r="E510" s="54"/>
      <c r="F510" s="54"/>
      <c r="G510" s="54"/>
      <c r="H510" s="54"/>
      <c r="I510" s="54"/>
      <c r="J510" s="54"/>
      <c r="K510" s="54"/>
      <c r="L510" s="53"/>
      <c r="M510" s="53"/>
      <c r="N510" s="53"/>
    </row>
    <row r="511" spans="1:14" x14ac:dyDescent="0.25">
      <c r="A511" s="53"/>
      <c r="B511" s="54"/>
      <c r="C511" s="54"/>
      <c r="D511" s="54"/>
      <c r="E511" s="54"/>
      <c r="F511" s="54"/>
      <c r="G511" s="54"/>
      <c r="H511" s="54"/>
      <c r="I511" s="54"/>
      <c r="J511" s="54"/>
      <c r="K511" s="54"/>
      <c r="L511" s="53"/>
      <c r="M511" s="53"/>
      <c r="N511" s="53"/>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row r="596" spans="1:14" x14ac:dyDescent="0.25">
      <c r="A596" s="53"/>
      <c r="B596" s="54"/>
      <c r="C596" s="54"/>
      <c r="D596" s="54"/>
      <c r="E596" s="54"/>
      <c r="F596" s="54"/>
      <c r="G596" s="54"/>
      <c r="H596" s="54"/>
      <c r="I596" s="54"/>
      <c r="J596" s="54"/>
      <c r="K596" s="54"/>
      <c r="L596" s="53"/>
      <c r="M596" s="53"/>
      <c r="N596" s="53"/>
    </row>
    <row r="597" spans="1:14" x14ac:dyDescent="0.25">
      <c r="A597" s="53"/>
      <c r="B597" s="54"/>
      <c r="C597" s="54"/>
      <c r="D597" s="54"/>
      <c r="E597" s="54"/>
      <c r="F597" s="54"/>
      <c r="G597" s="54"/>
      <c r="H597" s="54"/>
      <c r="I597" s="54"/>
      <c r="J597" s="54"/>
      <c r="K597" s="54"/>
      <c r="L597" s="53"/>
      <c r="M597" s="53"/>
      <c r="N597" s="53"/>
    </row>
    <row r="598" spans="1:14" x14ac:dyDescent="0.25">
      <c r="A598" s="53"/>
      <c r="B598" s="54"/>
      <c r="C598" s="54"/>
      <c r="D598" s="54"/>
      <c r="E598" s="54"/>
      <c r="F598" s="54"/>
      <c r="G598" s="54"/>
      <c r="H598" s="54"/>
      <c r="I598" s="54"/>
      <c r="J598" s="54"/>
      <c r="K598" s="54"/>
      <c r="L598" s="53"/>
      <c r="M598" s="53"/>
      <c r="N598" s="53"/>
    </row>
    <row r="599" spans="1:14" x14ac:dyDescent="0.25">
      <c r="A599" s="53"/>
      <c r="B599" s="54"/>
      <c r="C599" s="54"/>
      <c r="D599" s="54"/>
      <c r="E599" s="54"/>
      <c r="F599" s="54"/>
      <c r="G599" s="54"/>
      <c r="H599" s="54"/>
      <c r="I599" s="54"/>
      <c r="J599" s="54"/>
      <c r="K599" s="54"/>
      <c r="L599" s="53"/>
      <c r="M599" s="53"/>
      <c r="N599" s="53"/>
    </row>
    <row r="600" spans="1:14" x14ac:dyDescent="0.25">
      <c r="A600" s="53"/>
      <c r="B600" s="54"/>
      <c r="C600" s="54"/>
      <c r="D600" s="54"/>
      <c r="E600" s="54"/>
      <c r="F600" s="54"/>
      <c r="G600" s="54"/>
      <c r="H600" s="54"/>
      <c r="I600" s="54"/>
      <c r="J600" s="54"/>
      <c r="K600" s="54"/>
      <c r="L600" s="53"/>
      <c r="M600" s="53"/>
      <c r="N600" s="53"/>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J356:L356"/>
    <mergeCell ref="K357:L357"/>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83" priority="62">
      <formula>$A$11=2</formula>
    </cfRule>
    <cfRule type="expression" dxfId="82" priority="63">
      <formula>$A$11=3</formula>
    </cfRule>
    <cfRule type="expression" dxfId="81" priority="64">
      <formula>$A$11=1</formula>
    </cfRule>
  </conditionalFormatting>
  <conditionalFormatting sqref="I25:I57">
    <cfRule type="expression" dxfId="80" priority="61">
      <formula>$H25="CCI (CC Intégral)"</formula>
    </cfRule>
  </conditionalFormatting>
  <conditionalFormatting sqref="I25:I57">
    <cfRule type="expression" dxfId="79" priority="60">
      <formula>$H25="CT (Contrôle terminal)"</formula>
    </cfRule>
  </conditionalFormatting>
  <conditionalFormatting sqref="O15">
    <cfRule type="expression" dxfId="78" priority="37">
      <formula>$A$11=2</formula>
    </cfRule>
    <cfRule type="expression" dxfId="77" priority="38">
      <formula>$A$11=3</formula>
    </cfRule>
    <cfRule type="expression" dxfId="76" priority="39">
      <formula>$A$11=1</formula>
    </cfRule>
  </conditionalFormatting>
  <conditionalFormatting sqref="P15:Q15">
    <cfRule type="expression" dxfId="75" priority="34">
      <formula>$A$11=2</formula>
    </cfRule>
    <cfRule type="expression" dxfId="74" priority="35">
      <formula>$A$11=3</formula>
    </cfRule>
    <cfRule type="expression" dxfId="73" priority="36">
      <formula>$A$11=1</formula>
    </cfRule>
  </conditionalFormatting>
  <conditionalFormatting sqref="P16:Q16">
    <cfRule type="expression" dxfId="72" priority="31">
      <formula>$A$11=2</formula>
    </cfRule>
    <cfRule type="expression" dxfId="71" priority="32">
      <formula>$A$11=4</formula>
    </cfRule>
    <cfRule type="expression" dxfId="70" priority="33">
      <formula>$A$11=1</formula>
    </cfRule>
  </conditionalFormatting>
  <conditionalFormatting sqref="O16">
    <cfRule type="expression" dxfId="69" priority="28">
      <formula>$A$11=2</formula>
    </cfRule>
    <cfRule type="expression" dxfId="68" priority="29">
      <formula>$A$11=4</formula>
    </cfRule>
    <cfRule type="expression" dxfId="67" priority="30">
      <formula>$A$11=1</formula>
    </cfRule>
  </conditionalFormatting>
  <conditionalFormatting sqref="J15:K15 J357:K357 J16:L16 J358:L358">
    <cfRule type="expression" dxfId="66" priority="21">
      <formula>$A$11=2</formula>
    </cfRule>
    <cfRule type="expression" dxfId="65" priority="22">
      <formula>$A$11=3</formula>
    </cfRule>
    <cfRule type="expression" dxfId="64" priority="23">
      <formula>$A$11=1</formula>
    </cfRule>
  </conditionalFormatting>
  <conditionalFormatting sqref="K17:L57 K359:L394">
    <cfRule type="expression" dxfId="63" priority="20">
      <formula>$H17="CCI (CC Intégral)"</formula>
    </cfRule>
  </conditionalFormatting>
  <conditionalFormatting sqref="J25:J57 J359:J394">
    <cfRule type="expression" dxfId="62" priority="19">
      <formula>$H25="CT (Contrôle terminal)"</formula>
    </cfRule>
  </conditionalFormatting>
  <conditionalFormatting sqref="K15:L16 K357:L358">
    <cfRule type="expression" dxfId="61" priority="18">
      <formula>$H$17="CCI (CC Intégral)"</formula>
    </cfRule>
  </conditionalFormatting>
  <conditionalFormatting sqref="M15 M16:N16">
    <cfRule type="expression" dxfId="60" priority="15">
      <formula>$A$11=2</formula>
    </cfRule>
    <cfRule type="expression" dxfId="59" priority="16">
      <formula>$A$11=3</formula>
    </cfRule>
    <cfRule type="expression" dxfId="58" priority="17">
      <formula>$A$11=1</formula>
    </cfRule>
  </conditionalFormatting>
  <conditionalFormatting sqref="I17:I24">
    <cfRule type="expression" dxfId="57" priority="10">
      <formula>$H17="CCI (CC Intégral)"</formula>
    </cfRule>
  </conditionalFormatting>
  <conditionalFormatting sqref="I17:J24">
    <cfRule type="expression" dxfId="56" priority="9">
      <formula>$H17="CT (Contrôle terminal)"</formula>
    </cfRule>
  </conditionalFormatting>
  <dataValidations count="5">
    <dataValidation type="list" allowBlank="1" showInputMessage="1" showErrorMessage="1" sqref="M17:M57 K17:K57" xr:uid="{00000000-0002-0000-0300-000000000000}">
      <formula1>Nature_contrôle</formula1>
    </dataValidation>
    <dataValidation type="list" allowBlank="1" showInputMessage="1" showErrorMessage="1" sqref="H17:H57" xr:uid="{00000000-0002-0000-0300-000001000000}">
      <formula1>Type_contrôle</formula1>
    </dataValidation>
    <dataValidation type="list" allowBlank="1" showInputMessage="1" showErrorMessage="1" sqref="A17:A57" xr:uid="{00000000-0002-0000-0300-000002000000}">
      <formula1>Nat_ELP</formula1>
    </dataValidation>
    <dataValidation type="list" allowBlank="1" showInputMessage="1" showErrorMessage="1" sqref="F17:G57" xr:uid="{00000000-0002-0000-0300-000003000000}">
      <formula1>"Oui,Non"</formula1>
    </dataValidation>
    <dataValidation type="list" allowBlank="1" showInputMessage="1" showErrorMessage="1" errorTitle="Nature" error="Utiliser la liste déroulante" promptTitle="Nature" prompt="Utiliser la liste déroulante" sqref="O17:P57"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5" id="{35757DFB-5D07-4918-A67B-265072A620AA}">
            <xm:f>'Fiche générale'!$B$4="Deux sessions"</xm:f>
            <x14:dxf>
              <fill>
                <patternFill>
                  <bgColor theme="1"/>
                </patternFill>
              </fill>
            </x14:dxf>
          </x14:cfRule>
          <x14:cfRule type="expression" priority="26" id="{34396010-D54C-400C-8FE7-31FB4F64F10D}">
            <xm:f>'https://unice-my.sharepoint.com/Users/beluafi/Desktop/DOC Maquette - MCC/[MCC-Portail &amp; L1 L2.xlsx]Fiche générale'!#REF!="Deux sessions"</xm:f>
            <x14:dxf>
              <fill>
                <patternFill>
                  <bgColor theme="1"/>
                </patternFill>
              </fill>
            </x14:dxf>
          </x14:cfRule>
          <x14:cfRule type="expression" priority="27" id="{DAE71F8D-E7E6-4192-8121-88DC83F1F5BA}">
            <xm:f>'\Users\omajerowicz\Documents\DU-DE\Décembre 2022 : Pour 2024\DU Chinois\Z:\DEVE\Cellule APOGEE\2018 MODULO\MCC\[Modèle MCC- L1 L2 double licence.xlsx]Fiche générale'!#REF!="Deux sessions"</xm:f>
            <x14:dxf>
              <fill>
                <patternFill>
                  <bgColor theme="1"/>
                </patternFill>
              </fill>
            </x14:dxf>
          </x14:cfRule>
          <xm:sqref>O14:R16 O25:R57 P17:R24</xm:sqref>
        </x14:conditionalFormatting>
        <x14:conditionalFormatting xmlns:xm="http://schemas.microsoft.com/office/excel/2006/main">
          <x14:cfRule type="expression" priority="24" id="{81DEC3FC-E0F8-45C9-BD7A-E0809C87461B}">
            <xm:f>'Fiche générale'!$B$4="Session unique"</xm:f>
            <x14:dxf>
              <fill>
                <patternFill>
                  <bgColor theme="1"/>
                </patternFill>
              </fill>
            </x14:dxf>
          </x14:cfRule>
          <xm:sqref>O14:R16 O25:R57 P17:R24</xm:sqref>
        </x14:conditionalFormatting>
        <x14:conditionalFormatting xmlns:xm="http://schemas.microsoft.com/office/excel/2006/main">
          <x14:cfRule type="expression" priority="12" id="{A2E4D5FC-B8E7-4D23-AA74-5B77652E8BBA}">
            <xm:f>'Fiche générale'!$B$4="Seconde chance"</xm:f>
            <x14:dxf>
              <fill>
                <patternFill>
                  <bgColor theme="1"/>
                </patternFill>
              </fill>
            </x14:dxf>
          </x14:cfRule>
          <x14:cfRule type="expression" priority="13" id="{8C887211-715D-485E-B358-B1192AEBCEAC}">
            <xm:f>'Fiche générale'!$B$4="Session unique"</xm:f>
            <x14:dxf>
              <fill>
                <patternFill>
                  <bgColor theme="1"/>
                </patternFill>
              </fill>
            </x14:dxf>
          </x14:cfRule>
          <x14:cfRule type="expression" priority="14" id="{6F897BCE-6737-4368-8FCB-D2101351D104}">
            <xm:f>'https://unice-my.sharepoint.com/Volumes/Mes Documents/DEVE/Cellule APOGEE/2018 MODULO/MCC/D:/Volumes/Mes Documents/DEVE/Cellule APOGEE/2018 MODULO/MCC/[Modèle MCC-LP.xlsx]Fiche générale'!#REF!="Session unique"</xm:f>
            <x14:dxf>
              <fill>
                <patternFill>
                  <bgColor theme="1"/>
                </patternFill>
              </fill>
            </x14:dxf>
          </x14:cfRule>
          <xm:sqref>M14:N16 M25:N57 M17:M24</xm:sqref>
        </x14:conditionalFormatting>
        <x14:conditionalFormatting xmlns:xm="http://schemas.microsoft.com/office/excel/2006/main">
          <x14:cfRule type="expression" priority="11" id="{8E4E168C-32FA-4ADB-8CC4-F09F20B8588E}">
            <xm:f>'Fiche générale'!$B$4="Session unique"</xm:f>
            <x14:dxf>
              <fill>
                <patternFill>
                  <bgColor theme="1"/>
                </patternFill>
              </fill>
            </x14:dxf>
          </x14:cfRule>
          <xm:sqref>M14:N16 M25:N57 M17:M24</xm:sqref>
        </x14:conditionalFormatting>
        <x14:conditionalFormatting xmlns:xm="http://schemas.microsoft.com/office/excel/2006/main">
          <x14:cfRule type="expression" priority="6" id="{474A1CB0-223F-4628-9770-D3304CBBE0B5}">
            <xm:f>'Fiche générale'!$B$4="Deux sessions"</xm:f>
            <x14:dxf>
              <fill>
                <patternFill>
                  <bgColor theme="1"/>
                </patternFill>
              </fill>
            </x14:dxf>
          </x14:cfRule>
          <x14:cfRule type="expression" priority="7" id="{ABC4E93B-D96F-4C6C-9125-D9DBEB1AEE7D}">
            <xm:f>'https://unice-my.sharepoint.com/Users/beluafi/Desktop/DOC Maquette - MCC/[MCC-Portail &amp; L1 L2.xlsx]Fiche générale'!#REF!="Deux sessions"</xm:f>
            <x14:dxf>
              <fill>
                <patternFill>
                  <bgColor theme="1"/>
                </patternFill>
              </fill>
            </x14:dxf>
          </x14:cfRule>
          <x14:cfRule type="expression" priority="8" id="{CC22EE6C-4BA6-4925-A06B-7C5652A1C90F}">
            <xm:f>'\Users\omajerowicz\Documents\DU-DE\Décembre 2022 : Pour 2024\DU Chinois\Z:\DEVE\Cellule APOGEE\2018 MODULO\MCC\[Modèle MCC- L1 L2 double licence.xlsx]Fiche générale'!#REF!="Deux sessions"</xm:f>
            <x14:dxf>
              <fill>
                <patternFill>
                  <bgColor theme="1"/>
                </patternFill>
              </fill>
            </x14:dxf>
          </x14:cfRule>
          <xm:sqref>O17:O24</xm:sqref>
        </x14:conditionalFormatting>
        <x14:conditionalFormatting xmlns:xm="http://schemas.microsoft.com/office/excel/2006/main">
          <x14:cfRule type="expression" priority="5" id="{FA69540B-6F93-4916-82D3-9C5837486F12}">
            <xm:f>'Fiche générale'!$B$4="Session unique"</xm:f>
            <x14:dxf>
              <fill>
                <patternFill>
                  <bgColor theme="1"/>
                </patternFill>
              </fill>
            </x14:dxf>
          </x14:cfRule>
          <xm:sqref>O17:O24</xm:sqref>
        </x14:conditionalFormatting>
        <x14:conditionalFormatting xmlns:xm="http://schemas.microsoft.com/office/excel/2006/main">
          <x14:cfRule type="expression" priority="2" id="{1E9B40C8-46D1-4369-9CF9-8534DEA953CF}">
            <xm:f>'Fiche générale'!$B$4="Seconde chance"</xm:f>
            <x14:dxf>
              <fill>
                <patternFill>
                  <bgColor theme="1"/>
                </patternFill>
              </fill>
            </x14:dxf>
          </x14:cfRule>
          <x14:cfRule type="expression" priority="3" id="{3EE054C6-7647-4C34-A80C-B06A3E909928}">
            <xm:f>'Fiche générale'!$B$4="Session unique"</xm:f>
            <x14:dxf>
              <fill>
                <patternFill>
                  <bgColor theme="1"/>
                </patternFill>
              </fill>
            </x14:dxf>
          </x14:cfRule>
          <x14:cfRule type="expression" priority="4" id="{67BA7C24-77D7-45AA-A8AA-3655E955CD56}">
            <xm:f>'https://unice-my.sharepoint.com/Volumes/Mes Documents/DEVE/Cellule APOGEE/2018 MODULO/MCC/D:/Volumes/Mes Documents/DEVE/Cellule APOGEE/2018 MODULO/MCC/[Modèle MCC-LP.xlsx]Fiche générale'!#REF!="Session unique"</xm:f>
            <x14:dxf>
              <fill>
                <patternFill>
                  <bgColor theme="1"/>
                </patternFill>
              </fill>
            </x14:dxf>
          </x14:cfRule>
          <xm:sqref>N17:N24</xm:sqref>
        </x14:conditionalFormatting>
        <x14:conditionalFormatting xmlns:xm="http://schemas.microsoft.com/office/excel/2006/main">
          <x14:cfRule type="expression" priority="1" id="{CB6FCCBC-E83F-4FEC-9E8C-F27B8D0C0208}">
            <xm:f>'Fiche générale'!$B$4="Session unique"</xm:f>
            <x14:dxf>
              <fill>
                <patternFill>
                  <bgColor theme="1"/>
                </patternFill>
              </fill>
            </x14:dxf>
          </x14:cfRule>
          <xm:sqref>N17:N24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02"/>
  <sheetViews>
    <sheetView showGridLines="0" showZeros="0" topLeftCell="A11" zoomScale="70" zoomScaleNormal="70" zoomScalePageLayoutView="85" workbookViewId="0">
      <selection activeCell="C31" sqref="C31"/>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26.7109375" bestFit="1" customWidth="1"/>
  </cols>
  <sheetData>
    <row r="1" spans="1:18" ht="23.25" x14ac:dyDescent="0.35">
      <c r="A1" s="119" t="s">
        <v>78</v>
      </c>
      <c r="B1" s="119"/>
      <c r="C1" s="119"/>
      <c r="D1" s="119"/>
      <c r="E1" s="119"/>
      <c r="F1" s="119"/>
      <c r="G1" s="119"/>
      <c r="H1" s="119"/>
      <c r="I1" s="119"/>
      <c r="J1" s="119"/>
      <c r="K1" s="119"/>
      <c r="L1" s="119"/>
      <c r="M1" s="119"/>
      <c r="N1" s="119"/>
    </row>
    <row r="2" spans="1:18" ht="20.100000000000001" customHeight="1" x14ac:dyDescent="0.25">
      <c r="A2" s="24" t="s">
        <v>1</v>
      </c>
      <c r="B2" s="120" t="str">
        <f>'Fiche générale'!B2</f>
        <v>EUR CREATES</v>
      </c>
      <c r="C2" s="120"/>
      <c r="D2" s="120"/>
      <c r="E2" s="120"/>
      <c r="F2"/>
      <c r="G2"/>
      <c r="H2"/>
      <c r="I2"/>
      <c r="J2"/>
      <c r="K2"/>
    </row>
    <row r="3" spans="1:18" ht="20.100000000000001" customHeight="1" x14ac:dyDescent="0.25">
      <c r="A3" s="24" t="s">
        <v>3</v>
      </c>
      <c r="B3" s="121">
        <f>'Fiche générale'!B3:I3</f>
        <v>0</v>
      </c>
      <c r="C3" s="122"/>
      <c r="D3" s="122"/>
      <c r="E3" s="122"/>
      <c r="F3" s="122"/>
      <c r="G3" s="122"/>
      <c r="H3" s="122"/>
      <c r="I3" s="122"/>
      <c r="J3" s="123"/>
      <c r="K3"/>
    </row>
    <row r="4" spans="1:18" ht="20.100000000000001" customHeight="1" x14ac:dyDescent="0.3">
      <c r="A4" s="24" t="s">
        <v>20</v>
      </c>
      <c r="B4" s="25" t="e">
        <f>'Fiche générale'!#REF!</f>
        <v>#REF!</v>
      </c>
      <c r="C4" s="26" t="s">
        <v>21</v>
      </c>
      <c r="D4" s="124"/>
      <c r="E4" s="124"/>
      <c r="F4" s="125" t="s">
        <v>22</v>
      </c>
      <c r="G4" s="126"/>
      <c r="H4" s="127"/>
      <c r="I4" s="128"/>
      <c r="J4" s="128"/>
      <c r="K4" s="128"/>
      <c r="L4" s="128"/>
      <c r="M4" s="128"/>
      <c r="N4" s="129"/>
    </row>
    <row r="5" spans="1:18" ht="20.100000000000001" customHeight="1" x14ac:dyDescent="0.25">
      <c r="B5"/>
      <c r="C5"/>
      <c r="D5"/>
      <c r="E5"/>
      <c r="F5"/>
      <c r="G5"/>
      <c r="H5"/>
      <c r="I5"/>
      <c r="J5"/>
      <c r="K5"/>
    </row>
    <row r="6" spans="1:18" ht="20.100000000000001" customHeight="1" x14ac:dyDescent="0.25">
      <c r="A6" s="24" t="s">
        <v>23</v>
      </c>
      <c r="B6" s="46"/>
      <c r="C6" s="26" t="s">
        <v>25</v>
      </c>
      <c r="D6" s="130"/>
      <c r="E6" s="131"/>
      <c r="F6" s="125" t="s">
        <v>26</v>
      </c>
      <c r="G6" s="126"/>
      <c r="H6" s="132"/>
      <c r="I6" s="133"/>
      <c r="J6" s="133"/>
      <c r="K6" s="133"/>
      <c r="L6" s="133"/>
      <c r="M6" s="133"/>
      <c r="N6" s="134"/>
    </row>
    <row r="7" spans="1:18" ht="20.100000000000001" customHeight="1" x14ac:dyDescent="0.25">
      <c r="A7" s="24" t="s">
        <v>28</v>
      </c>
      <c r="B7" s="47"/>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6"/>
      <c r="D9" s="28"/>
      <c r="E9" s="135" t="s">
        <v>30</v>
      </c>
      <c r="F9" s="136"/>
      <c r="G9" s="135" t="s">
        <v>31</v>
      </c>
      <c r="H9" s="136"/>
      <c r="I9"/>
      <c r="J9" s="28"/>
      <c r="K9" s="29">
        <v>1</v>
      </c>
      <c r="L9" s="28"/>
      <c r="M9" s="28"/>
      <c r="N9" s="28"/>
    </row>
    <row r="10" spans="1:18" ht="15" customHeight="1" x14ac:dyDescent="0.25">
      <c r="C10" s="56"/>
      <c r="D10" s="30"/>
      <c r="E10" s="115" t="s">
        <v>32</v>
      </c>
      <c r="F10" s="116"/>
      <c r="G10" s="117"/>
      <c r="H10" s="118"/>
      <c r="I10"/>
      <c r="J10" s="31"/>
      <c r="K10" s="31"/>
      <c r="L10" s="31"/>
      <c r="M10" s="31"/>
      <c r="N10" s="31"/>
    </row>
    <row r="11" spans="1:18" ht="15" customHeight="1" x14ac:dyDescent="0.25">
      <c r="A11" s="32">
        <v>2</v>
      </c>
      <c r="B11" s="35"/>
      <c r="C11" s="56"/>
      <c r="D11" s="33"/>
      <c r="J11"/>
      <c r="K11"/>
      <c r="M11" s="31"/>
      <c r="N11" s="31"/>
    </row>
    <row r="12" spans="1:18" ht="15" customHeight="1" x14ac:dyDescent="0.25">
      <c r="D12" s="33"/>
      <c r="E12"/>
      <c r="F12"/>
      <c r="G12"/>
      <c r="H12"/>
      <c r="I12"/>
      <c r="J12"/>
      <c r="K12"/>
      <c r="M12" s="31"/>
      <c r="N12" s="31"/>
    </row>
    <row r="13" spans="1:18" x14ac:dyDescent="0.25">
      <c r="B13" s="35"/>
      <c r="C13" s="33"/>
      <c r="D13" s="33"/>
      <c r="E13" s="141"/>
      <c r="F13" s="141"/>
      <c r="G13" s="36"/>
      <c r="H13" s="33"/>
      <c r="I13" s="33"/>
    </row>
    <row r="14" spans="1:18" ht="26.25" customHeight="1" x14ac:dyDescent="0.25">
      <c r="B14" s="35"/>
      <c r="C14" s="33"/>
      <c r="D14" s="33"/>
      <c r="E14" s="36"/>
      <c r="F14" s="36"/>
      <c r="G14" s="36"/>
      <c r="H14" s="33"/>
      <c r="I14" s="33"/>
      <c r="J14" s="142" t="s">
        <v>33</v>
      </c>
      <c r="K14" s="143"/>
      <c r="L14" s="144"/>
      <c r="M14" s="142" t="s">
        <v>34</v>
      </c>
      <c r="N14" s="144"/>
      <c r="O14" s="137" t="s">
        <v>5</v>
      </c>
      <c r="P14" s="138"/>
      <c r="Q14" s="139"/>
      <c r="R14" s="140" t="s">
        <v>35</v>
      </c>
    </row>
    <row r="15" spans="1:18" ht="39.75" customHeight="1" x14ac:dyDescent="0.25">
      <c r="C15" s="37"/>
      <c r="D15" s="37"/>
      <c r="E15" s="38"/>
      <c r="F15" s="38"/>
      <c r="G15" s="38"/>
      <c r="H15" s="38"/>
      <c r="I15" s="39"/>
      <c r="J15" s="40" t="s">
        <v>36</v>
      </c>
      <c r="K15" s="145" t="str">
        <f>IF(H17="CCI (CC Intégral)","CT pour les dispensés","Contrôle Terminal")</f>
        <v>CT pour les dispensés</v>
      </c>
      <c r="L15" s="146"/>
      <c r="M15" s="145" t="s">
        <v>37</v>
      </c>
      <c r="N15" s="146"/>
      <c r="O15" s="43" t="s">
        <v>38</v>
      </c>
      <c r="P15" s="57" t="s">
        <v>37</v>
      </c>
      <c r="Q15" s="58"/>
      <c r="R15" s="140"/>
    </row>
    <row r="16" spans="1:18" s="34" customFormat="1" ht="47.25" x14ac:dyDescent="0.25">
      <c r="A16" s="41" t="s">
        <v>39</v>
      </c>
      <c r="B16" s="41" t="s">
        <v>40</v>
      </c>
      <c r="C16" s="42" t="s">
        <v>41</v>
      </c>
      <c r="D16" s="43" t="s">
        <v>42</v>
      </c>
      <c r="E16" s="44" t="s">
        <v>43</v>
      </c>
      <c r="F16" s="40" t="s">
        <v>44</v>
      </c>
      <c r="G16" s="40" t="s">
        <v>45</v>
      </c>
      <c r="H16" s="45" t="s">
        <v>46</v>
      </c>
      <c r="I16" s="40" t="s">
        <v>47</v>
      </c>
      <c r="J16" s="43" t="s">
        <v>48</v>
      </c>
      <c r="K16" s="43" t="s">
        <v>49</v>
      </c>
      <c r="L16" s="43" t="s">
        <v>50</v>
      </c>
      <c r="M16" s="43" t="s">
        <v>49</v>
      </c>
      <c r="N16" s="43" t="s">
        <v>50</v>
      </c>
      <c r="O16" s="57" t="s">
        <v>49</v>
      </c>
      <c r="P16" s="57" t="s">
        <v>49</v>
      </c>
      <c r="Q16" s="57" t="s">
        <v>50</v>
      </c>
      <c r="R16" s="140"/>
    </row>
    <row r="17" spans="1:18" ht="15" customHeight="1" x14ac:dyDescent="0.25">
      <c r="A17" s="59" t="s">
        <v>51</v>
      </c>
      <c r="B17" s="73" t="s">
        <v>52</v>
      </c>
      <c r="C17" s="73"/>
      <c r="D17" s="59">
        <v>3</v>
      </c>
      <c r="E17" s="59">
        <v>1</v>
      </c>
      <c r="F17" s="59" t="s">
        <v>54</v>
      </c>
      <c r="G17" s="59" t="s">
        <v>54</v>
      </c>
      <c r="H17" s="59" t="s">
        <v>55</v>
      </c>
      <c r="I17" s="59"/>
      <c r="J17" s="59">
        <v>2</v>
      </c>
      <c r="K17" s="59" t="s">
        <v>56</v>
      </c>
      <c r="L17" s="59" t="s">
        <v>57</v>
      </c>
      <c r="M17" s="59" t="s">
        <v>105</v>
      </c>
      <c r="N17" s="59" t="s">
        <v>139</v>
      </c>
      <c r="O17" s="59" t="s">
        <v>58</v>
      </c>
      <c r="P17" s="59"/>
      <c r="Q17" s="59"/>
      <c r="R17" s="59"/>
    </row>
    <row r="18" spans="1:18" ht="15" customHeight="1" x14ac:dyDescent="0.25">
      <c r="A18" s="1" t="s">
        <v>59</v>
      </c>
      <c r="B18" s="74" t="s">
        <v>98</v>
      </c>
      <c r="C18" s="2"/>
      <c r="D18" s="3"/>
      <c r="E18" s="3">
        <v>1</v>
      </c>
      <c r="F18" s="3"/>
      <c r="G18" s="3"/>
      <c r="H18" s="3"/>
      <c r="I18" s="3"/>
      <c r="J18" s="1"/>
      <c r="K18" s="1"/>
      <c r="L18" s="1"/>
      <c r="M18" s="1"/>
      <c r="N18" s="1"/>
      <c r="O18" s="1"/>
      <c r="P18" s="1"/>
      <c r="Q18" s="1"/>
      <c r="R18" s="1"/>
    </row>
    <row r="19" spans="1:18" ht="15" customHeight="1" x14ac:dyDescent="0.25">
      <c r="A19" s="1" t="s">
        <v>59</v>
      </c>
      <c r="B19" s="75" t="s">
        <v>99</v>
      </c>
      <c r="C19" s="2"/>
      <c r="D19" s="3"/>
      <c r="E19" s="3">
        <v>1</v>
      </c>
      <c r="F19" s="3"/>
      <c r="G19" s="3"/>
      <c r="H19" s="3"/>
      <c r="I19" s="3"/>
      <c r="J19" s="1"/>
      <c r="K19" s="1"/>
      <c r="L19" s="1"/>
      <c r="M19" s="1"/>
      <c r="N19" s="1"/>
      <c r="O19" s="1"/>
      <c r="P19" s="1"/>
      <c r="Q19" s="1"/>
      <c r="R19" s="1"/>
    </row>
    <row r="20" spans="1:18" ht="15" customHeight="1" x14ac:dyDescent="0.25">
      <c r="A20" s="1" t="s">
        <v>59</v>
      </c>
      <c r="B20" s="1" t="s">
        <v>81</v>
      </c>
      <c r="C20" s="2"/>
      <c r="D20" s="3"/>
      <c r="E20" s="3">
        <v>1</v>
      </c>
      <c r="F20" s="3"/>
      <c r="G20" s="3"/>
      <c r="H20" s="3"/>
      <c r="I20" s="3"/>
      <c r="J20" s="1"/>
      <c r="K20" s="1"/>
      <c r="L20" s="1"/>
      <c r="M20" s="1"/>
      <c r="N20" s="1"/>
      <c r="O20" s="1"/>
      <c r="P20" s="1"/>
      <c r="Q20" s="1"/>
      <c r="R20" s="1"/>
    </row>
    <row r="21" spans="1:18" ht="15" customHeight="1" x14ac:dyDescent="0.25">
      <c r="A21" s="1" t="s">
        <v>59</v>
      </c>
      <c r="B21" s="1" t="s">
        <v>84</v>
      </c>
      <c r="C21" s="2"/>
      <c r="D21" s="3"/>
      <c r="E21" s="3">
        <v>1</v>
      </c>
      <c r="F21" s="3"/>
      <c r="G21" s="3"/>
      <c r="H21" s="3"/>
      <c r="I21" s="3"/>
      <c r="J21" s="1"/>
      <c r="K21" s="1"/>
      <c r="L21" s="1"/>
      <c r="M21" s="1"/>
      <c r="N21" s="1"/>
      <c r="O21" s="1"/>
      <c r="P21" s="1"/>
      <c r="Q21" s="1"/>
      <c r="R21" s="1"/>
    </row>
    <row r="22" spans="1:18" ht="15" customHeight="1" x14ac:dyDescent="0.25">
      <c r="A22" s="59" t="s">
        <v>51</v>
      </c>
      <c r="B22" s="73" t="s">
        <v>66</v>
      </c>
      <c r="C22" s="73"/>
      <c r="D22" s="59">
        <v>3</v>
      </c>
      <c r="E22" s="59">
        <v>1</v>
      </c>
      <c r="F22" s="59" t="s">
        <v>54</v>
      </c>
      <c r="G22" s="59" t="s">
        <v>54</v>
      </c>
      <c r="H22" s="59" t="s">
        <v>55</v>
      </c>
      <c r="I22" s="59"/>
      <c r="J22" s="59">
        <v>2</v>
      </c>
      <c r="K22" s="59" t="s">
        <v>56</v>
      </c>
      <c r="L22" s="59" t="s">
        <v>57</v>
      </c>
      <c r="M22" s="59" t="s">
        <v>105</v>
      </c>
      <c r="N22" s="59" t="s">
        <v>139</v>
      </c>
      <c r="O22" s="59" t="s">
        <v>58</v>
      </c>
      <c r="P22" s="59"/>
      <c r="Q22" s="59"/>
      <c r="R22" s="59"/>
    </row>
    <row r="23" spans="1:18" ht="15" customHeight="1" x14ac:dyDescent="0.25">
      <c r="A23" s="1" t="s">
        <v>59</v>
      </c>
      <c r="B23" s="1" t="s">
        <v>94</v>
      </c>
      <c r="C23" s="2"/>
      <c r="D23" s="3"/>
      <c r="E23" s="3">
        <v>2</v>
      </c>
      <c r="F23" s="3"/>
      <c r="G23" s="3"/>
      <c r="H23" s="3"/>
      <c r="I23" s="3"/>
      <c r="J23" s="1"/>
      <c r="K23" s="1"/>
      <c r="L23" s="1"/>
      <c r="M23" s="1"/>
      <c r="N23" s="1"/>
      <c r="O23" s="1"/>
      <c r="P23" s="1"/>
      <c r="Q23" s="1"/>
      <c r="R23" s="1"/>
    </row>
    <row r="24" spans="1:18" ht="15" customHeight="1" x14ac:dyDescent="0.25">
      <c r="A24" s="1" t="s">
        <v>59</v>
      </c>
      <c r="B24" s="1" t="s">
        <v>95</v>
      </c>
      <c r="C24" s="2"/>
      <c r="D24" s="3"/>
      <c r="E24" s="3">
        <v>1</v>
      </c>
      <c r="F24" s="3"/>
      <c r="G24" s="3"/>
      <c r="H24" s="3"/>
      <c r="I24" s="3"/>
      <c r="J24" s="1"/>
      <c r="K24" s="1"/>
      <c r="L24" s="1"/>
      <c r="M24" s="1"/>
      <c r="N24" s="1"/>
      <c r="O24" s="1"/>
      <c r="P24" s="1"/>
      <c r="Q24" s="1"/>
      <c r="R24" s="1"/>
    </row>
    <row r="25" spans="1:18" s="9" customFormat="1" ht="15" customHeight="1" x14ac:dyDescent="0.25">
      <c r="A25" s="59" t="s">
        <v>51</v>
      </c>
      <c r="B25" s="73" t="s">
        <v>72</v>
      </c>
      <c r="C25" s="73"/>
      <c r="D25" s="59">
        <v>6</v>
      </c>
      <c r="E25" s="59">
        <v>2</v>
      </c>
      <c r="F25" s="59" t="s">
        <v>54</v>
      </c>
      <c r="G25" s="59" t="s">
        <v>54</v>
      </c>
      <c r="H25" s="59" t="s">
        <v>55</v>
      </c>
      <c r="I25" s="59"/>
      <c r="J25" s="59">
        <v>2</v>
      </c>
      <c r="K25" s="59" t="s">
        <v>56</v>
      </c>
      <c r="L25" s="59" t="s">
        <v>57</v>
      </c>
      <c r="M25" s="59" t="s">
        <v>105</v>
      </c>
      <c r="N25" s="59" t="s">
        <v>139</v>
      </c>
      <c r="O25" s="59" t="s">
        <v>58</v>
      </c>
      <c r="P25" s="59"/>
      <c r="Q25" s="59"/>
      <c r="R25" s="59"/>
    </row>
    <row r="26" spans="1:18" s="9" customFormat="1" ht="15" customHeight="1" x14ac:dyDescent="0.25">
      <c r="A26" s="3" t="s">
        <v>59</v>
      </c>
      <c r="B26" s="76" t="s">
        <v>96</v>
      </c>
      <c r="C26" s="55"/>
      <c r="D26" s="3"/>
      <c r="E26" s="3">
        <v>3</v>
      </c>
      <c r="F26" s="3"/>
      <c r="G26" s="3"/>
      <c r="H26" s="3"/>
      <c r="I26" s="3"/>
      <c r="J26" s="3"/>
      <c r="K26" s="3"/>
      <c r="L26" s="3"/>
      <c r="M26" s="3"/>
      <c r="N26" s="3"/>
      <c r="O26" s="1"/>
      <c r="P26" s="1"/>
      <c r="Q26" s="1"/>
      <c r="R26" s="1"/>
    </row>
    <row r="27" spans="1:18" ht="15" customHeight="1" x14ac:dyDescent="0.25">
      <c r="A27" s="1" t="s">
        <v>59</v>
      </c>
      <c r="B27" s="76" t="s">
        <v>97</v>
      </c>
      <c r="C27" s="2"/>
      <c r="D27" s="3"/>
      <c r="E27" s="3">
        <v>3</v>
      </c>
      <c r="F27" s="3"/>
      <c r="G27" s="3"/>
      <c r="H27" s="3"/>
      <c r="I27" s="3"/>
      <c r="J27" s="1"/>
      <c r="K27" s="1"/>
      <c r="L27" s="1"/>
      <c r="M27" s="1"/>
      <c r="N27" s="1"/>
      <c r="O27" s="1"/>
      <c r="P27" s="1"/>
      <c r="Q27" s="1"/>
      <c r="R27" s="1"/>
    </row>
    <row r="28" spans="1:18" ht="15" customHeight="1" x14ac:dyDescent="0.25">
      <c r="A28" s="1"/>
      <c r="B28" s="2"/>
      <c r="C28" s="2"/>
      <c r="D28" s="3"/>
      <c r="E28" s="3"/>
      <c r="F28" s="3"/>
      <c r="G28" s="3"/>
      <c r="H28" s="3"/>
      <c r="I28" s="3"/>
      <c r="J28" s="1"/>
      <c r="K28" s="1"/>
      <c r="L28" s="1"/>
      <c r="M28" s="1"/>
      <c r="N28" s="1"/>
      <c r="O28" s="1"/>
      <c r="P28" s="1"/>
      <c r="Q28" s="1"/>
      <c r="R28" s="1"/>
    </row>
    <row r="29" spans="1:18" ht="14.25" customHeight="1" x14ac:dyDescent="0.25">
      <c r="A29" s="1"/>
      <c r="B29" s="48"/>
      <c r="C29" s="2"/>
      <c r="D29" s="3"/>
      <c r="E29" s="3"/>
      <c r="F29" s="3"/>
      <c r="G29" s="3"/>
      <c r="H29" s="3"/>
      <c r="I29" s="3"/>
      <c r="J29" s="1"/>
      <c r="K29" s="1"/>
      <c r="L29" s="1"/>
      <c r="M29" s="1"/>
      <c r="N29" s="1"/>
      <c r="O29" s="1"/>
      <c r="P29" s="1"/>
      <c r="Q29" s="1"/>
      <c r="R29" s="1"/>
    </row>
    <row r="30" spans="1:18" ht="15" customHeight="1" x14ac:dyDescent="0.25">
      <c r="A30" s="1"/>
      <c r="B30" s="2"/>
      <c r="C30" s="2"/>
      <c r="D30" s="3"/>
      <c r="E30" s="3"/>
      <c r="F30" s="3"/>
      <c r="G30" s="3"/>
      <c r="H30" s="3"/>
      <c r="I30" s="3"/>
      <c r="J30" s="1"/>
      <c r="K30" s="1"/>
      <c r="L30" s="1"/>
      <c r="M30" s="1"/>
      <c r="N30" s="1"/>
      <c r="O30" s="1"/>
      <c r="P30" s="1"/>
      <c r="Q30" s="1"/>
      <c r="R30" s="1"/>
    </row>
    <row r="31" spans="1:18" ht="15" customHeight="1" x14ac:dyDescent="0.25">
      <c r="A31" s="1"/>
      <c r="B31" s="1"/>
      <c r="C31" s="4"/>
      <c r="D31" s="3"/>
      <c r="E31" s="3"/>
      <c r="F31" s="3"/>
      <c r="G31" s="3"/>
      <c r="H31" s="3"/>
      <c r="I31" s="3"/>
      <c r="J31" s="1"/>
      <c r="K31" s="1"/>
      <c r="L31" s="1"/>
      <c r="M31" s="1"/>
      <c r="N31" s="1"/>
      <c r="O31" s="1"/>
      <c r="P31" s="1"/>
      <c r="Q31" s="1"/>
      <c r="R31" s="1"/>
    </row>
    <row r="32" spans="1:18" ht="15" customHeight="1" x14ac:dyDescent="0.25">
      <c r="A32" s="1"/>
      <c r="B32" s="1"/>
      <c r="C32" s="2"/>
      <c r="D32" s="3"/>
      <c r="E32" s="3"/>
      <c r="F32" s="3"/>
      <c r="G32" s="3"/>
      <c r="H32" s="3"/>
      <c r="I32" s="3"/>
      <c r="J32" s="1"/>
      <c r="K32" s="1"/>
      <c r="L32" s="1"/>
      <c r="M32" s="1"/>
      <c r="N32" s="1"/>
      <c r="O32" s="1"/>
      <c r="P32" s="1"/>
      <c r="Q32" s="1"/>
      <c r="R32" s="1"/>
    </row>
    <row r="33" spans="1:18" ht="15" customHeight="1" x14ac:dyDescent="0.25">
      <c r="A33" s="1"/>
      <c r="B33" s="1"/>
      <c r="C33" s="2"/>
      <c r="D33" s="3"/>
      <c r="E33" s="3"/>
      <c r="F33" s="3"/>
      <c r="G33" s="3"/>
      <c r="H33" s="3"/>
      <c r="I33" s="3"/>
      <c r="J33" s="1"/>
      <c r="K33" s="1"/>
      <c r="L33" s="1"/>
      <c r="M33" s="1"/>
      <c r="N33" s="1"/>
      <c r="O33" s="1"/>
      <c r="P33" s="1"/>
      <c r="Q33" s="1"/>
      <c r="R33" s="1"/>
    </row>
    <row r="34" spans="1:18" ht="15" customHeight="1" x14ac:dyDescent="0.25">
      <c r="A34" s="1"/>
      <c r="B34" s="1"/>
      <c r="C34" s="2"/>
      <c r="D34" s="3"/>
      <c r="E34" s="3"/>
      <c r="F34" s="3"/>
      <c r="G34" s="3"/>
      <c r="H34" s="3"/>
      <c r="I34" s="3"/>
      <c r="J34" s="1"/>
      <c r="K34" s="1"/>
      <c r="L34" s="1"/>
      <c r="M34" s="1"/>
      <c r="N34" s="1"/>
      <c r="O34" s="1"/>
      <c r="P34" s="1"/>
      <c r="Q34" s="1"/>
      <c r="R34" s="1"/>
    </row>
    <row r="35" spans="1:18" ht="15" customHeight="1" x14ac:dyDescent="0.25">
      <c r="A35" s="1"/>
      <c r="B35" s="1"/>
      <c r="C35" s="2"/>
      <c r="D35" s="3"/>
      <c r="E35" s="3"/>
      <c r="F35" s="3"/>
      <c r="G35" s="3"/>
      <c r="H35" s="3"/>
      <c r="I35" s="3"/>
      <c r="J35" s="1"/>
      <c r="K35" s="1"/>
      <c r="L35" s="1"/>
      <c r="M35" s="1"/>
      <c r="N35" s="1"/>
      <c r="O35" s="1"/>
      <c r="P35" s="1"/>
      <c r="Q35" s="1"/>
      <c r="R35" s="1"/>
    </row>
    <row r="36" spans="1:18" ht="15" customHeight="1" x14ac:dyDescent="0.25">
      <c r="A36" s="1"/>
      <c r="B36" s="1"/>
      <c r="C36" s="1"/>
      <c r="D36" s="3"/>
      <c r="E36" s="1"/>
      <c r="F36" s="1"/>
      <c r="G36" s="1"/>
      <c r="H36" s="1"/>
      <c r="I36" s="1"/>
      <c r="J36" s="1"/>
      <c r="K36" s="1"/>
      <c r="L36" s="1"/>
      <c r="M36" s="1"/>
      <c r="N36" s="1"/>
      <c r="O36" s="1"/>
      <c r="P36" s="1"/>
      <c r="Q36" s="1"/>
      <c r="R36" s="1"/>
    </row>
    <row r="37" spans="1:18" ht="15" customHeight="1" x14ac:dyDescent="0.25">
      <c r="A37" s="1"/>
      <c r="B37" s="1"/>
      <c r="C37" s="1"/>
      <c r="D37" s="3"/>
      <c r="E37" s="1"/>
      <c r="F37" s="1"/>
      <c r="G37" s="1"/>
      <c r="H37" s="1"/>
      <c r="I37" s="1"/>
      <c r="J37" s="1"/>
      <c r="K37" s="1"/>
      <c r="L37" s="1"/>
      <c r="M37" s="1"/>
      <c r="N37" s="1"/>
      <c r="O37" s="1"/>
      <c r="P37" s="1"/>
      <c r="Q37" s="1"/>
      <c r="R37" s="1"/>
    </row>
    <row r="38" spans="1:18" ht="15" customHeight="1" x14ac:dyDescent="0.25">
      <c r="A38" s="1"/>
      <c r="B38" s="1"/>
      <c r="C38" s="1"/>
      <c r="D38" s="3"/>
      <c r="E38" s="1"/>
      <c r="F38" s="1"/>
      <c r="G38" s="1"/>
      <c r="H38" s="1"/>
      <c r="I38" s="1"/>
      <c r="J38" s="1"/>
      <c r="K38" s="1"/>
      <c r="L38" s="1"/>
      <c r="M38" s="1"/>
      <c r="N38" s="1"/>
      <c r="O38" s="1"/>
      <c r="P38" s="1"/>
      <c r="Q38" s="1"/>
      <c r="R38" s="1"/>
    </row>
    <row r="39" spans="1:18" ht="15" customHeight="1" x14ac:dyDescent="0.25">
      <c r="A39" s="1"/>
      <c r="B39" s="1"/>
      <c r="C39" s="1"/>
      <c r="D39" s="3"/>
      <c r="E39" s="1"/>
      <c r="F39" s="1"/>
      <c r="G39" s="1"/>
      <c r="H39" s="1"/>
      <c r="I39" s="1"/>
      <c r="J39" s="1"/>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x14ac:dyDescent="0.25">
      <c r="A41" s="1"/>
      <c r="B41" s="2"/>
      <c r="C41" s="2"/>
      <c r="D41" s="3"/>
      <c r="E41" s="1"/>
      <c r="F41" s="1"/>
      <c r="G41" s="1"/>
      <c r="H41" s="1"/>
      <c r="I41" s="1"/>
      <c r="J41" s="2"/>
      <c r="K41" s="1"/>
      <c r="L41" s="1"/>
      <c r="M41" s="1"/>
      <c r="N41" s="1"/>
      <c r="O41" s="1"/>
      <c r="P41" s="1"/>
      <c r="Q41" s="1"/>
      <c r="R41" s="1"/>
    </row>
    <row r="42" spans="1:18" x14ac:dyDescent="0.25">
      <c r="A42" s="1"/>
      <c r="B42" s="2"/>
      <c r="C42" s="2"/>
      <c r="D42" s="3"/>
      <c r="E42" s="1"/>
      <c r="F42" s="1"/>
      <c r="G42" s="1"/>
      <c r="H42" s="1"/>
      <c r="I42" s="1"/>
      <c r="J42" s="2"/>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ht="18.75" x14ac:dyDescent="0.25">
      <c r="A48" s="1"/>
      <c r="B48" s="49"/>
      <c r="C48" s="5"/>
      <c r="D48" s="3"/>
      <c r="E48" s="6"/>
      <c r="F48" s="6"/>
      <c r="G48" s="6"/>
      <c r="H48" s="6"/>
      <c r="I48" s="6"/>
      <c r="J48" s="5"/>
      <c r="K48" s="1"/>
      <c r="L48" s="1"/>
      <c r="M48" s="1"/>
      <c r="N48" s="1"/>
      <c r="O48" s="1"/>
      <c r="P48" s="1"/>
      <c r="Q48" s="1"/>
      <c r="R48" s="1"/>
    </row>
    <row r="49" spans="1:18" ht="17.25" x14ac:dyDescent="0.25">
      <c r="A49" s="1"/>
      <c r="B49" s="50"/>
      <c r="C49" s="7"/>
      <c r="D49" s="3"/>
      <c r="E49" s="1"/>
      <c r="F49" s="1"/>
      <c r="G49" s="1"/>
      <c r="H49" s="1"/>
      <c r="I49" s="1"/>
      <c r="J49" s="7"/>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1"/>
      <c r="B53" s="2"/>
      <c r="C53" s="2"/>
      <c r="D53" s="3"/>
      <c r="E53" s="1"/>
      <c r="F53" s="1"/>
      <c r="G53" s="1"/>
      <c r="H53" s="1"/>
      <c r="I53" s="1"/>
      <c r="J53" s="2"/>
      <c r="K53" s="1"/>
      <c r="L53" s="1"/>
      <c r="M53" s="1"/>
      <c r="N53" s="1"/>
      <c r="O53" s="1"/>
      <c r="P53" s="1"/>
      <c r="Q53" s="1"/>
      <c r="R53" s="1"/>
    </row>
    <row r="54" spans="1:18" x14ac:dyDescent="0.25">
      <c r="A54" s="1"/>
      <c r="B54" s="2"/>
      <c r="C54" s="2"/>
      <c r="D54" s="3"/>
      <c r="E54" s="1"/>
      <c r="F54" s="1"/>
      <c r="G54" s="1"/>
      <c r="H54" s="1"/>
      <c r="I54" s="1"/>
      <c r="J54" s="2"/>
      <c r="K54" s="1"/>
      <c r="L54" s="1"/>
      <c r="M54" s="1"/>
      <c r="N54" s="1"/>
      <c r="O54" s="1"/>
      <c r="P54" s="1"/>
      <c r="Q54" s="1"/>
      <c r="R54" s="1"/>
    </row>
    <row r="55" spans="1:18" x14ac:dyDescent="0.25">
      <c r="A55" s="1"/>
      <c r="B55" s="2"/>
      <c r="C55" s="2"/>
      <c r="D55" s="3"/>
      <c r="E55" s="1"/>
      <c r="F55" s="1"/>
      <c r="G55" s="1"/>
      <c r="H55" s="1"/>
      <c r="I55" s="1"/>
      <c r="J55" s="2"/>
      <c r="K55" s="1"/>
      <c r="L55" s="1"/>
      <c r="M55" s="1"/>
      <c r="N55" s="1"/>
      <c r="O55" s="1"/>
      <c r="P55" s="1"/>
      <c r="Q55" s="1"/>
      <c r="R55" s="1"/>
    </row>
    <row r="56" spans="1:18" x14ac:dyDescent="0.25">
      <c r="A56" s="1"/>
      <c r="B56" s="2"/>
      <c r="C56" s="2"/>
      <c r="D56" s="3"/>
      <c r="E56" s="1"/>
      <c r="F56" s="1"/>
      <c r="G56" s="1"/>
      <c r="H56" s="1"/>
      <c r="I56" s="1"/>
      <c r="J56" s="2"/>
      <c r="K56" s="1"/>
      <c r="L56" s="1"/>
      <c r="M56" s="1"/>
      <c r="N56" s="1"/>
      <c r="O56" s="1"/>
      <c r="P56" s="1"/>
      <c r="Q56" s="1"/>
      <c r="R56" s="1"/>
    </row>
    <row r="57" spans="1:18" x14ac:dyDescent="0.25">
      <c r="A57" s="1"/>
      <c r="B57" s="2"/>
      <c r="C57" s="2"/>
      <c r="D57" s="3"/>
      <c r="E57" s="1"/>
      <c r="F57" s="1"/>
      <c r="G57" s="1"/>
      <c r="H57" s="1"/>
      <c r="I57" s="1"/>
      <c r="J57" s="2"/>
      <c r="K57" s="1"/>
      <c r="L57" s="1"/>
      <c r="M57" s="1"/>
      <c r="N57" s="1"/>
      <c r="O57" s="1"/>
      <c r="P57" s="1"/>
      <c r="Q57" s="1"/>
      <c r="R57" s="1"/>
    </row>
    <row r="58" spans="1:18" x14ac:dyDescent="0.25">
      <c r="A58" s="1"/>
      <c r="B58" s="2"/>
      <c r="C58" s="2"/>
      <c r="D58" s="3"/>
      <c r="E58" s="1"/>
      <c r="F58" s="1"/>
      <c r="G58" s="1"/>
      <c r="H58" s="1"/>
      <c r="I58" s="1"/>
      <c r="J58" s="2"/>
      <c r="K58" s="1"/>
      <c r="L58" s="1"/>
      <c r="M58" s="1"/>
      <c r="N58" s="1"/>
      <c r="O58" s="1"/>
      <c r="P58" s="1"/>
      <c r="Q58" s="1"/>
      <c r="R58" s="1"/>
    </row>
    <row r="59" spans="1:18" x14ac:dyDescent="0.25">
      <c r="A59" s="1"/>
      <c r="B59" s="2"/>
      <c r="C59" s="2"/>
      <c r="D59" s="3"/>
      <c r="E59" s="1"/>
      <c r="F59" s="1"/>
      <c r="G59" s="1"/>
      <c r="H59" s="1"/>
      <c r="I59" s="1"/>
      <c r="J59" s="2"/>
      <c r="K59" s="1"/>
      <c r="L59" s="1"/>
      <c r="M59" s="1"/>
      <c r="N59" s="1"/>
      <c r="O59" s="1"/>
      <c r="P59" s="1"/>
      <c r="Q59" s="1"/>
      <c r="R59" s="1"/>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142"/>
      <c r="N176" s="144"/>
    </row>
    <row r="177" spans="1:14" ht="15.75" x14ac:dyDescent="0.25">
      <c r="A177" s="53"/>
      <c r="B177" s="54"/>
      <c r="C177" s="54"/>
      <c r="D177" s="54"/>
      <c r="E177" s="54"/>
      <c r="F177" s="54"/>
      <c r="G177" s="54"/>
      <c r="H177" s="54"/>
      <c r="I177" s="54"/>
      <c r="J177" s="54"/>
      <c r="K177" s="54"/>
      <c r="L177" s="53"/>
      <c r="M177" s="145"/>
      <c r="N177" s="146"/>
    </row>
    <row r="178" spans="1:14" ht="15.75" x14ac:dyDescent="0.25">
      <c r="A178" s="53"/>
      <c r="B178" s="54"/>
      <c r="C178" s="54"/>
      <c r="D178" s="54"/>
      <c r="E178" s="54"/>
      <c r="F178" s="54"/>
      <c r="G178" s="54"/>
      <c r="H178" s="54"/>
      <c r="I178" s="54"/>
      <c r="J178" s="54"/>
      <c r="K178" s="54"/>
      <c r="L178" s="53"/>
      <c r="M178" s="43"/>
      <c r="N178" s="43"/>
    </row>
    <row r="179" spans="1:14" x14ac:dyDescent="0.25">
      <c r="A179" s="53"/>
      <c r="B179" s="54"/>
      <c r="C179" s="54"/>
      <c r="D179" s="54"/>
      <c r="E179" s="54"/>
      <c r="F179" s="54"/>
      <c r="G179" s="54"/>
      <c r="H179" s="54"/>
      <c r="I179" s="54"/>
      <c r="J179" s="54"/>
      <c r="K179" s="54"/>
      <c r="L179" s="53"/>
      <c r="M179" s="1"/>
      <c r="N179" s="1"/>
    </row>
    <row r="180" spans="1:14" x14ac:dyDescent="0.25">
      <c r="A180" s="53"/>
      <c r="B180" s="54"/>
      <c r="C180" s="54"/>
      <c r="D180" s="54"/>
      <c r="E180" s="54"/>
      <c r="F180" s="54"/>
      <c r="G180" s="54"/>
      <c r="H180" s="54"/>
      <c r="I180" s="54"/>
      <c r="J180" s="54"/>
      <c r="K180" s="54"/>
      <c r="L180" s="53"/>
      <c r="M180" s="1"/>
      <c r="N180" s="1"/>
    </row>
    <row r="181" spans="1:14" x14ac:dyDescent="0.25">
      <c r="A181" s="53"/>
      <c r="B181" s="54"/>
      <c r="C181" s="54"/>
      <c r="D181" s="54"/>
      <c r="E181" s="54"/>
      <c r="F181" s="54"/>
      <c r="G181" s="54"/>
      <c r="H181" s="54"/>
      <c r="I181" s="54"/>
      <c r="J181" s="54"/>
      <c r="K181" s="54"/>
      <c r="L181" s="53"/>
      <c r="M181" s="3"/>
      <c r="N181" s="3"/>
    </row>
    <row r="182" spans="1:14" x14ac:dyDescent="0.25">
      <c r="A182" s="53"/>
      <c r="B182" s="54"/>
      <c r="C182" s="54"/>
      <c r="D182" s="54"/>
      <c r="E182" s="54"/>
      <c r="F182" s="54"/>
      <c r="G182" s="54"/>
      <c r="H182" s="54"/>
      <c r="I182" s="54"/>
      <c r="J182" s="54"/>
      <c r="K182" s="54"/>
      <c r="L182" s="53"/>
      <c r="M182" s="1"/>
      <c r="N182" s="1"/>
    </row>
    <row r="183" spans="1:14" x14ac:dyDescent="0.25">
      <c r="A183" s="53"/>
      <c r="B183" s="54"/>
      <c r="C183" s="54"/>
      <c r="D183" s="54"/>
      <c r="E183" s="54"/>
      <c r="F183" s="54"/>
      <c r="G183" s="54"/>
      <c r="H183" s="54"/>
      <c r="I183" s="54"/>
      <c r="J183" s="54"/>
      <c r="K183" s="54"/>
      <c r="L183" s="53"/>
      <c r="M183" s="1"/>
      <c r="N183" s="1"/>
    </row>
    <row r="184" spans="1:14" x14ac:dyDescent="0.25">
      <c r="A184" s="53"/>
      <c r="B184" s="54"/>
      <c r="C184" s="54"/>
      <c r="D184" s="54"/>
      <c r="E184" s="54"/>
      <c r="F184" s="54"/>
      <c r="G184" s="54"/>
      <c r="H184" s="54"/>
      <c r="I184" s="54"/>
      <c r="J184" s="54"/>
      <c r="K184" s="54"/>
      <c r="L184" s="53"/>
      <c r="M184" s="1"/>
      <c r="N184" s="1"/>
    </row>
    <row r="185" spans="1:14" x14ac:dyDescent="0.25">
      <c r="A185" s="53"/>
      <c r="B185" s="54"/>
      <c r="C185" s="54"/>
      <c r="D185" s="54"/>
      <c r="E185" s="54"/>
      <c r="F185" s="54"/>
      <c r="G185" s="54"/>
      <c r="H185" s="54"/>
      <c r="I185" s="54"/>
      <c r="J185" s="54"/>
      <c r="K185" s="54"/>
      <c r="L185" s="53"/>
      <c r="M185" s="1"/>
      <c r="N185" s="1"/>
    </row>
    <row r="186" spans="1:14" x14ac:dyDescent="0.25">
      <c r="A186" s="53"/>
      <c r="B186" s="54"/>
      <c r="C186" s="54"/>
      <c r="D186" s="54"/>
      <c r="E186" s="54"/>
      <c r="F186" s="54"/>
      <c r="G186" s="54"/>
      <c r="H186" s="54"/>
      <c r="I186" s="54"/>
      <c r="J186" s="54"/>
      <c r="K186" s="54"/>
      <c r="L186" s="53"/>
      <c r="M186" s="1"/>
      <c r="N186" s="1"/>
    </row>
    <row r="187" spans="1:14" x14ac:dyDescent="0.25">
      <c r="A187" s="53"/>
      <c r="B187" s="54"/>
      <c r="C187" s="54"/>
      <c r="D187" s="54"/>
      <c r="E187" s="54"/>
      <c r="F187" s="54"/>
      <c r="G187" s="54"/>
      <c r="H187" s="54"/>
      <c r="I187" s="54"/>
      <c r="J187" s="54"/>
      <c r="K187" s="54"/>
      <c r="L187" s="53"/>
      <c r="M187" s="1"/>
      <c r="N187" s="1"/>
    </row>
    <row r="188" spans="1:14" x14ac:dyDescent="0.25">
      <c r="A188" s="53"/>
      <c r="B188" s="54"/>
      <c r="C188" s="54"/>
      <c r="D188" s="54"/>
      <c r="E188" s="54"/>
      <c r="F188" s="54"/>
      <c r="G188" s="54"/>
      <c r="H188" s="54"/>
      <c r="I188" s="54"/>
      <c r="J188" s="54"/>
      <c r="K188" s="54"/>
      <c r="L188" s="53"/>
      <c r="M188" s="1"/>
      <c r="N188" s="1"/>
    </row>
    <row r="189" spans="1:14" x14ac:dyDescent="0.25">
      <c r="A189" s="53"/>
      <c r="B189" s="54"/>
      <c r="C189" s="54"/>
      <c r="D189" s="54"/>
      <c r="E189" s="54"/>
      <c r="F189" s="54"/>
      <c r="G189" s="54"/>
      <c r="H189" s="54"/>
      <c r="I189" s="54"/>
      <c r="J189" s="54"/>
      <c r="K189" s="54"/>
      <c r="L189" s="53"/>
      <c r="M189" s="1"/>
      <c r="N189" s="1"/>
    </row>
    <row r="190" spans="1:14" x14ac:dyDescent="0.25">
      <c r="A190" s="53"/>
      <c r="B190" s="54"/>
      <c r="C190" s="54"/>
      <c r="D190" s="54"/>
      <c r="E190" s="54"/>
      <c r="F190" s="54"/>
      <c r="G190" s="54"/>
      <c r="H190" s="54"/>
      <c r="I190" s="54"/>
      <c r="J190" s="54"/>
      <c r="K190" s="54"/>
      <c r="L190" s="53"/>
      <c r="M190" s="1"/>
      <c r="N190" s="1"/>
    </row>
    <row r="191" spans="1:14" x14ac:dyDescent="0.25">
      <c r="A191" s="53"/>
      <c r="B191" s="54"/>
      <c r="C191" s="54"/>
      <c r="D191" s="54"/>
      <c r="E191" s="54"/>
      <c r="F191" s="54"/>
      <c r="G191" s="54"/>
      <c r="H191" s="54"/>
      <c r="I191" s="54"/>
      <c r="J191" s="54"/>
      <c r="K191" s="54"/>
      <c r="L191" s="53"/>
      <c r="M191" s="1"/>
      <c r="N191" s="1"/>
    </row>
    <row r="192" spans="1:14" x14ac:dyDescent="0.25">
      <c r="A192" s="53"/>
      <c r="B192" s="54"/>
      <c r="C192" s="54"/>
      <c r="D192" s="54"/>
      <c r="E192" s="54"/>
      <c r="F192" s="54"/>
      <c r="G192" s="54"/>
      <c r="H192" s="54"/>
      <c r="I192" s="54"/>
      <c r="J192" s="54"/>
      <c r="K192" s="54"/>
      <c r="L192" s="53"/>
      <c r="M192" s="1"/>
      <c r="N192" s="1"/>
    </row>
    <row r="193" spans="1:14" x14ac:dyDescent="0.25">
      <c r="A193" s="53"/>
      <c r="B193" s="54"/>
      <c r="C193" s="54"/>
      <c r="D193" s="54"/>
      <c r="E193" s="54"/>
      <c r="F193" s="54"/>
      <c r="G193" s="54"/>
      <c r="H193" s="54"/>
      <c r="I193" s="54"/>
      <c r="J193" s="54"/>
      <c r="K193" s="54"/>
      <c r="L193" s="53"/>
      <c r="M193" s="1"/>
      <c r="N193" s="1"/>
    </row>
    <row r="194" spans="1:14" x14ac:dyDescent="0.25">
      <c r="A194" s="53"/>
      <c r="B194" s="54"/>
      <c r="C194" s="54"/>
      <c r="D194" s="54"/>
      <c r="E194" s="54"/>
      <c r="F194" s="54"/>
      <c r="G194" s="54"/>
      <c r="H194" s="54"/>
      <c r="I194" s="54"/>
      <c r="J194" s="54"/>
      <c r="K194" s="54"/>
      <c r="L194" s="53"/>
      <c r="M194" s="1"/>
      <c r="N194" s="1"/>
    </row>
    <row r="195" spans="1:14" x14ac:dyDescent="0.25">
      <c r="A195" s="53"/>
      <c r="B195" s="54"/>
      <c r="C195" s="54"/>
      <c r="D195" s="54"/>
      <c r="E195" s="54"/>
      <c r="F195" s="54"/>
      <c r="G195" s="54"/>
      <c r="H195" s="54"/>
      <c r="I195" s="54"/>
      <c r="J195" s="54"/>
      <c r="K195" s="54"/>
      <c r="L195" s="53"/>
      <c r="M195" s="1"/>
      <c r="N195" s="1"/>
    </row>
    <row r="196" spans="1:14" x14ac:dyDescent="0.25">
      <c r="A196" s="53"/>
      <c r="B196" s="54"/>
      <c r="C196" s="54"/>
      <c r="D196" s="54"/>
      <c r="E196" s="54"/>
      <c r="F196" s="54"/>
      <c r="G196" s="54"/>
      <c r="H196" s="54"/>
      <c r="I196" s="54"/>
      <c r="J196" s="54"/>
      <c r="K196" s="54"/>
      <c r="L196" s="53"/>
      <c r="M196" s="1"/>
      <c r="N196" s="1"/>
    </row>
    <row r="197" spans="1:14" x14ac:dyDescent="0.25">
      <c r="A197" s="53"/>
      <c r="B197" s="54"/>
      <c r="C197" s="54"/>
      <c r="D197" s="54"/>
      <c r="E197" s="54"/>
      <c r="F197" s="54"/>
      <c r="G197" s="54"/>
      <c r="H197" s="54"/>
      <c r="I197" s="54"/>
      <c r="J197" s="54"/>
      <c r="K197" s="54"/>
      <c r="L197" s="53"/>
      <c r="M197" s="1"/>
      <c r="N197" s="1"/>
    </row>
    <row r="198" spans="1:14" x14ac:dyDescent="0.25">
      <c r="A198" s="53"/>
      <c r="B198" s="54"/>
      <c r="C198" s="54"/>
      <c r="D198" s="54"/>
      <c r="E198" s="54"/>
      <c r="F198" s="54"/>
      <c r="G198" s="54"/>
      <c r="H198" s="54"/>
      <c r="I198" s="54"/>
      <c r="J198" s="54"/>
      <c r="K198" s="54"/>
      <c r="L198" s="53"/>
      <c r="M198" s="1"/>
      <c r="N198" s="1"/>
    </row>
    <row r="199" spans="1:14" x14ac:dyDescent="0.25">
      <c r="A199" s="53"/>
      <c r="B199" s="54"/>
      <c r="C199" s="54"/>
      <c r="D199" s="54"/>
      <c r="E199" s="54"/>
      <c r="F199" s="54"/>
      <c r="G199" s="54"/>
      <c r="H199" s="54"/>
      <c r="I199" s="54"/>
      <c r="J199" s="54"/>
      <c r="K199" s="54"/>
      <c r="L199" s="53"/>
      <c r="M199" s="1"/>
      <c r="N199" s="1"/>
    </row>
    <row r="200" spans="1:14" x14ac:dyDescent="0.25">
      <c r="A200" s="53"/>
      <c r="B200" s="54"/>
      <c r="C200" s="54"/>
      <c r="D200" s="54"/>
      <c r="E200" s="54"/>
      <c r="F200" s="54"/>
      <c r="G200" s="54"/>
      <c r="H200" s="54"/>
      <c r="I200" s="54"/>
      <c r="J200" s="54"/>
      <c r="K200" s="54"/>
      <c r="L200" s="53"/>
      <c r="M200" s="1"/>
      <c r="N200" s="1"/>
    </row>
    <row r="201" spans="1:14" x14ac:dyDescent="0.25">
      <c r="A201" s="53"/>
      <c r="B201" s="54"/>
      <c r="C201" s="54"/>
      <c r="D201" s="54"/>
      <c r="E201" s="54"/>
      <c r="F201" s="54"/>
      <c r="G201" s="54"/>
      <c r="H201" s="54"/>
      <c r="I201" s="54"/>
      <c r="J201" s="54"/>
      <c r="K201" s="54"/>
      <c r="L201" s="53"/>
      <c r="M201" s="1"/>
      <c r="N201" s="1"/>
    </row>
    <row r="202" spans="1:14" x14ac:dyDescent="0.25">
      <c r="A202" s="53"/>
      <c r="B202" s="54"/>
      <c r="C202" s="54"/>
      <c r="D202" s="54"/>
      <c r="E202" s="54"/>
      <c r="F202" s="54"/>
      <c r="G202" s="54"/>
      <c r="H202" s="54"/>
      <c r="I202" s="54"/>
      <c r="J202" s="54"/>
      <c r="K202" s="54"/>
      <c r="L202" s="53"/>
      <c r="M202" s="1"/>
      <c r="N202" s="1"/>
    </row>
    <row r="203" spans="1:14" x14ac:dyDescent="0.25">
      <c r="A203" s="53"/>
      <c r="B203" s="54"/>
      <c r="C203" s="54"/>
      <c r="D203" s="54"/>
      <c r="E203" s="54"/>
      <c r="F203" s="54"/>
      <c r="G203" s="54"/>
      <c r="H203" s="54"/>
      <c r="I203" s="54"/>
      <c r="J203" s="54"/>
      <c r="K203" s="54"/>
      <c r="L203" s="53"/>
      <c r="M203" s="1"/>
      <c r="N203" s="1"/>
    </row>
    <row r="204" spans="1:14" x14ac:dyDescent="0.25">
      <c r="A204" s="53"/>
      <c r="B204" s="54"/>
      <c r="C204" s="54"/>
      <c r="D204" s="54"/>
      <c r="E204" s="54"/>
      <c r="F204" s="54"/>
      <c r="G204" s="54"/>
      <c r="H204" s="54"/>
      <c r="I204" s="54"/>
      <c r="J204" s="54"/>
      <c r="K204" s="54"/>
      <c r="L204" s="53"/>
      <c r="M204" s="1"/>
      <c r="N204" s="1"/>
    </row>
    <row r="205" spans="1:14" x14ac:dyDescent="0.25">
      <c r="A205" s="53"/>
      <c r="B205" s="54"/>
      <c r="C205" s="54"/>
      <c r="D205" s="54"/>
      <c r="E205" s="54"/>
      <c r="F205" s="54"/>
      <c r="G205" s="54"/>
      <c r="H205" s="54"/>
      <c r="I205" s="54"/>
      <c r="J205" s="54"/>
      <c r="K205" s="54"/>
      <c r="L205" s="53"/>
      <c r="M205" s="1"/>
      <c r="N205" s="1"/>
    </row>
    <row r="206" spans="1:14" x14ac:dyDescent="0.25">
      <c r="A206" s="53"/>
      <c r="B206" s="54"/>
      <c r="C206" s="54"/>
      <c r="D206" s="54"/>
      <c r="E206" s="54"/>
      <c r="F206" s="54"/>
      <c r="G206" s="54"/>
      <c r="H206" s="54"/>
      <c r="I206" s="54"/>
      <c r="J206" s="54"/>
      <c r="K206" s="54"/>
      <c r="L206" s="53"/>
      <c r="M206" s="1"/>
      <c r="N206" s="1"/>
    </row>
    <row r="207" spans="1:14" x14ac:dyDescent="0.25">
      <c r="A207" s="53"/>
      <c r="B207" s="54"/>
      <c r="C207" s="54"/>
      <c r="D207" s="54"/>
      <c r="E207" s="54"/>
      <c r="F207" s="54"/>
      <c r="G207" s="54"/>
      <c r="H207" s="54"/>
      <c r="I207" s="54"/>
      <c r="J207" s="54"/>
      <c r="K207" s="54"/>
      <c r="L207" s="53"/>
      <c r="M207" s="1"/>
      <c r="N207" s="1"/>
    </row>
    <row r="208" spans="1:14" x14ac:dyDescent="0.25">
      <c r="A208" s="53"/>
      <c r="B208" s="54"/>
      <c r="C208" s="54"/>
      <c r="D208" s="54"/>
      <c r="E208" s="54"/>
      <c r="F208" s="54"/>
      <c r="G208" s="54"/>
      <c r="H208" s="54"/>
      <c r="I208" s="54"/>
      <c r="J208" s="54"/>
      <c r="K208" s="54"/>
      <c r="L208" s="53"/>
      <c r="M208" s="1"/>
      <c r="N208" s="1"/>
    </row>
    <row r="209" spans="1:14" x14ac:dyDescent="0.25">
      <c r="A209" s="53"/>
      <c r="B209" s="54"/>
      <c r="C209" s="54"/>
      <c r="D209" s="54"/>
      <c r="E209" s="54"/>
      <c r="F209" s="54"/>
      <c r="G209" s="54"/>
      <c r="H209" s="54"/>
      <c r="I209" s="54"/>
      <c r="J209" s="54"/>
      <c r="K209" s="54"/>
      <c r="L209" s="53"/>
      <c r="M209" s="1"/>
      <c r="N209" s="1"/>
    </row>
    <row r="210" spans="1:14" x14ac:dyDescent="0.25">
      <c r="A210" s="53"/>
      <c r="B210" s="54"/>
      <c r="C210" s="54"/>
      <c r="D210" s="54"/>
      <c r="E210" s="54"/>
      <c r="F210" s="54"/>
      <c r="G210" s="54"/>
      <c r="H210" s="54"/>
      <c r="I210" s="54"/>
      <c r="J210" s="54"/>
      <c r="K210" s="54"/>
      <c r="L210" s="53"/>
      <c r="M210" s="1"/>
      <c r="N210" s="1"/>
    </row>
    <row r="211" spans="1:14" x14ac:dyDescent="0.25">
      <c r="A211" s="53"/>
      <c r="B211" s="54"/>
      <c r="C211" s="54"/>
      <c r="D211" s="54"/>
      <c r="E211" s="54"/>
      <c r="F211" s="54"/>
      <c r="G211" s="54"/>
      <c r="H211" s="54"/>
      <c r="I211" s="54"/>
      <c r="J211" s="54"/>
      <c r="K211" s="54"/>
      <c r="L211" s="53"/>
      <c r="M211" s="1"/>
      <c r="N211" s="1"/>
    </row>
    <row r="212" spans="1:14" x14ac:dyDescent="0.25">
      <c r="A212" s="53"/>
      <c r="B212" s="54"/>
      <c r="C212" s="54"/>
      <c r="D212" s="54"/>
      <c r="E212" s="54"/>
      <c r="F212" s="54"/>
      <c r="G212" s="54"/>
      <c r="H212" s="54"/>
      <c r="I212" s="54"/>
      <c r="J212" s="54"/>
      <c r="K212" s="54"/>
      <c r="L212" s="53"/>
      <c r="M212" s="1"/>
      <c r="N212" s="1"/>
    </row>
    <row r="213" spans="1:14" x14ac:dyDescent="0.25">
      <c r="A213" s="53"/>
      <c r="B213" s="54"/>
      <c r="C213" s="54"/>
      <c r="D213" s="54"/>
      <c r="E213" s="54"/>
      <c r="F213" s="54"/>
      <c r="G213" s="54"/>
      <c r="H213" s="54"/>
      <c r="I213" s="54"/>
      <c r="J213" s="54"/>
      <c r="K213" s="54"/>
      <c r="L213" s="53"/>
      <c r="M213" s="1"/>
      <c r="N213" s="1"/>
    </row>
    <row r="214" spans="1:14" x14ac:dyDescent="0.25">
      <c r="A214" s="53"/>
      <c r="B214" s="54"/>
      <c r="C214" s="54"/>
      <c r="D214" s="54"/>
      <c r="E214" s="54"/>
      <c r="F214" s="54"/>
      <c r="G214" s="54"/>
      <c r="H214" s="54"/>
      <c r="I214" s="54"/>
      <c r="J214" s="54"/>
      <c r="K214" s="54"/>
      <c r="L214" s="53"/>
      <c r="M214" s="1"/>
      <c r="N214" s="1"/>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142"/>
      <c r="N331" s="144"/>
    </row>
    <row r="332" spans="1:14" ht="15.75" x14ac:dyDescent="0.25">
      <c r="A332" s="53"/>
      <c r="B332" s="54"/>
      <c r="C332" s="54"/>
      <c r="D332" s="54"/>
      <c r="E332" s="54"/>
      <c r="F332" s="54"/>
      <c r="G332" s="54"/>
      <c r="H332" s="54"/>
      <c r="I332" s="54"/>
      <c r="J332" s="54"/>
      <c r="K332" s="54"/>
      <c r="L332" s="53"/>
      <c r="M332" s="145"/>
      <c r="N332" s="146"/>
    </row>
    <row r="333" spans="1:14" ht="15.75" x14ac:dyDescent="0.25">
      <c r="A333" s="53"/>
      <c r="B333" s="54"/>
      <c r="C333" s="54"/>
      <c r="D333" s="54"/>
      <c r="E333" s="54"/>
      <c r="F333" s="54"/>
      <c r="G333" s="54"/>
      <c r="H333" s="54"/>
      <c r="I333" s="54"/>
      <c r="J333" s="54"/>
      <c r="K333" s="54"/>
      <c r="L333" s="53"/>
      <c r="M333" s="43"/>
      <c r="N333" s="43"/>
    </row>
    <row r="334" spans="1:14" x14ac:dyDescent="0.25">
      <c r="A334" s="53"/>
      <c r="B334" s="54"/>
      <c r="C334" s="54"/>
      <c r="D334" s="54"/>
      <c r="E334" s="54"/>
      <c r="F334" s="54"/>
      <c r="G334" s="54"/>
      <c r="H334" s="54"/>
      <c r="I334" s="54"/>
      <c r="J334" s="54"/>
      <c r="K334" s="54"/>
      <c r="L334" s="53"/>
      <c r="M334" s="1"/>
      <c r="N334" s="1"/>
    </row>
    <row r="335" spans="1:14" x14ac:dyDescent="0.25">
      <c r="A335" s="53"/>
      <c r="B335" s="54"/>
      <c r="C335" s="54"/>
      <c r="D335" s="54"/>
      <c r="E335" s="54"/>
      <c r="F335" s="54"/>
      <c r="G335" s="54"/>
      <c r="H335" s="54"/>
      <c r="I335" s="54"/>
      <c r="J335" s="54"/>
      <c r="K335" s="54"/>
      <c r="L335" s="53"/>
      <c r="M335" s="1"/>
      <c r="N335" s="1"/>
    </row>
    <row r="336" spans="1:14" x14ac:dyDescent="0.25">
      <c r="A336" s="53"/>
      <c r="B336" s="54"/>
      <c r="C336" s="54"/>
      <c r="D336" s="54"/>
      <c r="E336" s="54"/>
      <c r="F336" s="54"/>
      <c r="G336" s="54"/>
      <c r="H336" s="54"/>
      <c r="I336" s="54"/>
      <c r="J336" s="54"/>
      <c r="K336" s="54"/>
      <c r="L336" s="53"/>
      <c r="M336" s="3"/>
      <c r="N336" s="3"/>
    </row>
    <row r="337" spans="1:14" x14ac:dyDescent="0.25">
      <c r="A337" s="53"/>
      <c r="B337" s="54"/>
      <c r="C337" s="54"/>
      <c r="D337" s="54"/>
      <c r="E337" s="54"/>
      <c r="F337" s="54"/>
      <c r="G337" s="54"/>
      <c r="H337" s="54"/>
      <c r="I337" s="54"/>
      <c r="J337" s="54"/>
      <c r="K337" s="54"/>
      <c r="L337" s="53"/>
      <c r="M337" s="1"/>
      <c r="N337" s="1"/>
    </row>
    <row r="338" spans="1:14" x14ac:dyDescent="0.25">
      <c r="A338" s="53"/>
      <c r="B338" s="54"/>
      <c r="C338" s="54"/>
      <c r="D338" s="54"/>
      <c r="E338" s="54"/>
      <c r="F338" s="54"/>
      <c r="G338" s="54"/>
      <c r="H338" s="54"/>
      <c r="I338" s="54"/>
      <c r="J338" s="54"/>
      <c r="K338" s="54"/>
      <c r="L338" s="53"/>
      <c r="M338" s="1"/>
      <c r="N338" s="1"/>
    </row>
    <row r="339" spans="1:14" x14ac:dyDescent="0.25">
      <c r="A339" s="53"/>
      <c r="B339" s="54"/>
      <c r="C339" s="54"/>
      <c r="D339" s="54"/>
      <c r="E339" s="54"/>
      <c r="F339" s="54"/>
      <c r="G339" s="54"/>
      <c r="H339" s="54"/>
      <c r="I339" s="54"/>
      <c r="J339" s="54"/>
      <c r="K339" s="54"/>
      <c r="L339" s="53"/>
      <c r="M339" s="1"/>
      <c r="N339" s="1"/>
    </row>
    <row r="340" spans="1:14" x14ac:dyDescent="0.25">
      <c r="A340" s="53"/>
      <c r="B340" s="54"/>
      <c r="C340" s="54"/>
      <c r="D340" s="54"/>
      <c r="E340" s="54"/>
      <c r="F340" s="54"/>
      <c r="G340" s="54"/>
      <c r="H340" s="54"/>
      <c r="I340" s="54"/>
      <c r="J340" s="54"/>
      <c r="K340" s="54"/>
      <c r="L340" s="53"/>
      <c r="M340" s="1"/>
      <c r="N340" s="1"/>
    </row>
    <row r="341" spans="1:14" x14ac:dyDescent="0.25">
      <c r="A341" s="53"/>
      <c r="B341" s="54"/>
      <c r="C341" s="54"/>
      <c r="D341" s="54"/>
      <c r="E341" s="54"/>
      <c r="F341" s="54"/>
      <c r="G341" s="54"/>
      <c r="H341" s="54"/>
      <c r="I341" s="54"/>
      <c r="J341" s="54"/>
      <c r="K341" s="54"/>
      <c r="L341" s="53"/>
      <c r="M341" s="1"/>
      <c r="N341" s="1"/>
    </row>
    <row r="342" spans="1:14" x14ac:dyDescent="0.25">
      <c r="A342" s="53"/>
      <c r="B342" s="54"/>
      <c r="C342" s="54"/>
      <c r="D342" s="54"/>
      <c r="E342" s="54"/>
      <c r="F342" s="54"/>
      <c r="G342" s="54"/>
      <c r="H342" s="54"/>
      <c r="I342" s="54"/>
      <c r="J342" s="54"/>
      <c r="K342" s="54"/>
      <c r="L342" s="53"/>
      <c r="M342" s="1"/>
      <c r="N342" s="1"/>
    </row>
    <row r="343" spans="1:14" x14ac:dyDescent="0.25">
      <c r="A343" s="53"/>
      <c r="B343" s="54"/>
      <c r="C343" s="54"/>
      <c r="D343" s="54"/>
      <c r="E343" s="54"/>
      <c r="F343" s="54"/>
      <c r="G343" s="54"/>
      <c r="H343" s="54"/>
      <c r="I343" s="54"/>
      <c r="J343" s="54"/>
      <c r="K343" s="54"/>
      <c r="L343" s="53"/>
      <c r="M343" s="1"/>
      <c r="N343" s="1"/>
    </row>
    <row r="344" spans="1:14" x14ac:dyDescent="0.25">
      <c r="A344" s="53"/>
      <c r="B344" s="54"/>
      <c r="C344" s="54"/>
      <c r="D344" s="54"/>
      <c r="E344" s="54"/>
      <c r="F344" s="54"/>
      <c r="G344" s="54"/>
      <c r="H344" s="54"/>
      <c r="I344" s="54"/>
      <c r="J344" s="54"/>
      <c r="K344" s="54"/>
      <c r="L344" s="53"/>
      <c r="M344" s="1"/>
      <c r="N344" s="1"/>
    </row>
    <row r="345" spans="1:14" x14ac:dyDescent="0.25">
      <c r="A345" s="53"/>
      <c r="B345" s="54"/>
      <c r="C345" s="54"/>
      <c r="D345" s="54"/>
      <c r="E345" s="54"/>
      <c r="F345" s="54"/>
      <c r="G345" s="54"/>
      <c r="H345" s="54"/>
      <c r="I345" s="54"/>
      <c r="J345" s="54"/>
      <c r="K345" s="54"/>
      <c r="L345" s="53"/>
      <c r="M345" s="1"/>
      <c r="N345" s="1"/>
    </row>
    <row r="346" spans="1:14" x14ac:dyDescent="0.25">
      <c r="A346" s="53"/>
      <c r="B346" s="54"/>
      <c r="C346" s="54"/>
      <c r="D346" s="54"/>
      <c r="E346" s="54"/>
      <c r="F346" s="54"/>
      <c r="G346" s="54"/>
      <c r="H346" s="54"/>
      <c r="I346" s="54"/>
      <c r="J346" s="54"/>
      <c r="K346" s="54"/>
      <c r="L346" s="53"/>
      <c r="M346" s="1"/>
      <c r="N346" s="1"/>
    </row>
    <row r="347" spans="1:14" x14ac:dyDescent="0.25">
      <c r="A347" s="53"/>
      <c r="B347" s="54"/>
      <c r="C347" s="54"/>
      <c r="D347" s="54"/>
      <c r="E347" s="54"/>
      <c r="F347" s="54"/>
      <c r="G347" s="54"/>
      <c r="H347" s="54"/>
      <c r="I347" s="54"/>
      <c r="J347" s="54"/>
      <c r="K347" s="54"/>
      <c r="L347" s="53"/>
      <c r="M347" s="1"/>
      <c r="N347" s="1"/>
    </row>
    <row r="348" spans="1:14" x14ac:dyDescent="0.25">
      <c r="A348" s="53"/>
      <c r="B348" s="54"/>
      <c r="C348" s="54"/>
      <c r="D348" s="54"/>
      <c r="E348" s="54"/>
      <c r="F348" s="54"/>
      <c r="G348" s="54"/>
      <c r="H348" s="54"/>
      <c r="I348" s="54"/>
      <c r="J348" s="54"/>
      <c r="K348" s="54"/>
      <c r="L348" s="53"/>
      <c r="M348" s="1"/>
      <c r="N348" s="1"/>
    </row>
    <row r="349" spans="1:14" x14ac:dyDescent="0.25">
      <c r="A349" s="53"/>
      <c r="B349" s="54"/>
      <c r="C349" s="54"/>
      <c r="D349" s="54"/>
      <c r="E349" s="54"/>
      <c r="F349" s="54"/>
      <c r="G349" s="54"/>
      <c r="H349" s="54"/>
      <c r="I349" s="54"/>
      <c r="J349" s="54"/>
      <c r="K349" s="54"/>
      <c r="L349" s="53"/>
      <c r="M349" s="1"/>
      <c r="N349" s="1"/>
    </row>
    <row r="350" spans="1:14" x14ac:dyDescent="0.25">
      <c r="A350" s="53"/>
      <c r="B350" s="54"/>
      <c r="C350" s="54"/>
      <c r="D350" s="54"/>
      <c r="E350" s="54"/>
      <c r="F350" s="54"/>
      <c r="G350" s="54"/>
      <c r="H350" s="54"/>
      <c r="I350" s="54"/>
      <c r="J350" s="54"/>
      <c r="K350" s="54"/>
      <c r="L350" s="53"/>
      <c r="M350" s="1"/>
      <c r="N350" s="1"/>
    </row>
    <row r="351" spans="1:14" x14ac:dyDescent="0.25">
      <c r="A351" s="53"/>
      <c r="B351" s="54"/>
      <c r="C351" s="54"/>
      <c r="D351" s="54"/>
      <c r="E351" s="54"/>
      <c r="F351" s="54"/>
      <c r="G351" s="54"/>
      <c r="H351" s="54"/>
      <c r="I351" s="54"/>
      <c r="J351" s="54"/>
      <c r="K351" s="54"/>
      <c r="L351" s="53"/>
      <c r="M351" s="1"/>
      <c r="N351" s="1"/>
    </row>
    <row r="352" spans="1:14" x14ac:dyDescent="0.25">
      <c r="A352" s="53"/>
      <c r="B352" s="54"/>
      <c r="C352" s="54"/>
      <c r="D352" s="54"/>
      <c r="E352" s="54"/>
      <c r="F352" s="54"/>
      <c r="G352" s="54"/>
      <c r="H352" s="54"/>
      <c r="I352" s="54"/>
      <c r="J352" s="54"/>
      <c r="K352" s="54"/>
      <c r="L352" s="53"/>
      <c r="M352" s="1"/>
      <c r="N352" s="1"/>
    </row>
    <row r="353" spans="1:14" x14ac:dyDescent="0.25">
      <c r="A353" s="53"/>
      <c r="B353" s="54"/>
      <c r="C353" s="54"/>
      <c r="D353" s="54"/>
      <c r="E353" s="54"/>
      <c r="F353" s="54"/>
      <c r="G353" s="54"/>
      <c r="H353" s="54"/>
      <c r="I353" s="54"/>
      <c r="J353" s="54"/>
      <c r="K353" s="54"/>
      <c r="L353" s="53"/>
      <c r="M353" s="1"/>
      <c r="N353" s="1"/>
    </row>
    <row r="354" spans="1:14" x14ac:dyDescent="0.25">
      <c r="A354" s="53"/>
      <c r="B354" s="54"/>
      <c r="C354" s="54"/>
      <c r="D354" s="54"/>
      <c r="E354" s="54"/>
      <c r="F354" s="54"/>
      <c r="G354" s="54"/>
      <c r="H354" s="54"/>
      <c r="I354" s="54"/>
      <c r="J354" s="54"/>
      <c r="K354" s="54"/>
      <c r="L354" s="53"/>
      <c r="M354" s="1"/>
      <c r="N354" s="1"/>
    </row>
    <row r="355" spans="1:14" x14ac:dyDescent="0.25">
      <c r="A355" s="53"/>
      <c r="B355" s="54"/>
      <c r="C355" s="54"/>
      <c r="D355" s="54"/>
      <c r="E355" s="54"/>
      <c r="F355" s="54"/>
      <c r="G355" s="54"/>
      <c r="H355" s="54"/>
      <c r="I355" s="54"/>
      <c r="J355" s="54"/>
      <c r="K355" s="54"/>
      <c r="L355" s="53"/>
      <c r="M355" s="1"/>
      <c r="N355" s="1"/>
    </row>
    <row r="356" spans="1:14" x14ac:dyDescent="0.25">
      <c r="A356" s="53"/>
      <c r="B356" s="54"/>
      <c r="C356" s="54"/>
      <c r="D356" s="54"/>
      <c r="E356" s="54"/>
      <c r="F356" s="54"/>
      <c r="G356" s="54"/>
      <c r="H356" s="54"/>
      <c r="I356" s="54"/>
      <c r="J356" s="54"/>
      <c r="K356" s="54"/>
      <c r="L356" s="53"/>
      <c r="M356" s="1"/>
      <c r="N356" s="1"/>
    </row>
    <row r="357" spans="1:14" x14ac:dyDescent="0.25">
      <c r="A357" s="53"/>
      <c r="B357" s="54"/>
      <c r="C357" s="54"/>
      <c r="D357" s="54"/>
      <c r="E357" s="54"/>
      <c r="F357" s="54"/>
      <c r="G357" s="54"/>
      <c r="H357" s="54"/>
      <c r="I357" s="54"/>
      <c r="J357" s="54"/>
      <c r="K357" s="54"/>
      <c r="L357" s="53"/>
      <c r="M357" s="1"/>
      <c r="N357" s="1"/>
    </row>
    <row r="358" spans="1:14" x14ac:dyDescent="0.25">
      <c r="A358" s="53"/>
      <c r="B358" s="54"/>
      <c r="C358" s="54"/>
      <c r="D358" s="54"/>
      <c r="E358" s="54"/>
      <c r="F358" s="54"/>
      <c r="G358" s="54"/>
      <c r="H358" s="54"/>
      <c r="I358" s="54"/>
      <c r="J358" s="142"/>
      <c r="K358" s="143"/>
      <c r="L358" s="144"/>
      <c r="M358" s="1"/>
      <c r="N358" s="1"/>
    </row>
    <row r="359" spans="1:14" ht="15.75" x14ac:dyDescent="0.25">
      <c r="A359" s="53"/>
      <c r="B359" s="54"/>
      <c r="C359" s="54"/>
      <c r="D359" s="54"/>
      <c r="E359" s="54"/>
      <c r="F359" s="54"/>
      <c r="G359" s="54"/>
      <c r="H359" s="54"/>
      <c r="I359" s="54"/>
      <c r="J359" s="40"/>
      <c r="K359" s="145"/>
      <c r="L359" s="146"/>
      <c r="M359" s="1"/>
      <c r="N359" s="1"/>
    </row>
    <row r="360" spans="1:14" ht="15.75" x14ac:dyDescent="0.25">
      <c r="A360" s="53"/>
      <c r="B360" s="54"/>
      <c r="C360" s="54"/>
      <c r="D360" s="54"/>
      <c r="E360" s="54"/>
      <c r="F360" s="54"/>
      <c r="G360" s="54"/>
      <c r="H360" s="54"/>
      <c r="I360" s="54"/>
      <c r="J360" s="43"/>
      <c r="K360" s="43"/>
      <c r="L360" s="43"/>
      <c r="M360" s="1"/>
      <c r="N360" s="1"/>
    </row>
    <row r="361" spans="1:14" x14ac:dyDescent="0.25">
      <c r="A361" s="53"/>
      <c r="B361" s="54"/>
      <c r="C361" s="54"/>
      <c r="D361" s="54"/>
      <c r="E361" s="54"/>
      <c r="F361" s="54"/>
      <c r="G361" s="54"/>
      <c r="H361" s="54"/>
      <c r="I361" s="54"/>
      <c r="J361" s="1"/>
      <c r="K361" s="1"/>
      <c r="L361" s="1"/>
      <c r="M361" s="1"/>
      <c r="N361" s="1"/>
    </row>
    <row r="362" spans="1:14" x14ac:dyDescent="0.25">
      <c r="A362" s="53"/>
      <c r="B362" s="54"/>
      <c r="C362" s="54"/>
      <c r="D362" s="54"/>
      <c r="E362" s="54"/>
      <c r="F362" s="54"/>
      <c r="G362" s="54"/>
      <c r="H362" s="54"/>
      <c r="I362" s="54"/>
      <c r="J362" s="1"/>
      <c r="K362" s="1"/>
      <c r="L362" s="1"/>
      <c r="M362" s="1"/>
      <c r="N362" s="1"/>
    </row>
    <row r="363" spans="1:14" x14ac:dyDescent="0.25">
      <c r="A363" s="53"/>
      <c r="B363" s="54"/>
      <c r="C363" s="54"/>
      <c r="D363" s="54"/>
      <c r="E363" s="54"/>
      <c r="F363" s="54"/>
      <c r="G363" s="54"/>
      <c r="H363" s="54"/>
      <c r="I363" s="54"/>
      <c r="J363" s="3"/>
      <c r="K363" s="3"/>
      <c r="L363" s="3"/>
      <c r="M363" s="1"/>
      <c r="N363" s="1"/>
    </row>
    <row r="364" spans="1:14" x14ac:dyDescent="0.25">
      <c r="A364" s="53"/>
      <c r="B364" s="54"/>
      <c r="C364" s="54"/>
      <c r="D364" s="54"/>
      <c r="E364" s="54"/>
      <c r="F364" s="54"/>
      <c r="G364" s="54"/>
      <c r="H364" s="54"/>
      <c r="I364" s="54"/>
      <c r="J364" s="1"/>
      <c r="K364" s="1"/>
      <c r="L364" s="1"/>
      <c r="M364" s="1"/>
      <c r="N364" s="1"/>
    </row>
    <row r="365" spans="1:14" x14ac:dyDescent="0.25">
      <c r="A365" s="53"/>
      <c r="B365" s="54"/>
      <c r="C365" s="54"/>
      <c r="D365" s="54"/>
      <c r="E365" s="54"/>
      <c r="F365" s="54"/>
      <c r="G365" s="54"/>
      <c r="H365" s="54"/>
      <c r="I365" s="54"/>
      <c r="J365" s="1"/>
      <c r="K365" s="1"/>
      <c r="L365" s="1"/>
      <c r="M365" s="1"/>
      <c r="N365" s="1"/>
    </row>
    <row r="366" spans="1:14" x14ac:dyDescent="0.25">
      <c r="A366" s="53"/>
      <c r="B366" s="54"/>
      <c r="C366" s="54"/>
      <c r="D366" s="54"/>
      <c r="E366" s="54"/>
      <c r="F366" s="54"/>
      <c r="G366" s="54"/>
      <c r="H366" s="54"/>
      <c r="I366" s="54"/>
      <c r="J366" s="1"/>
      <c r="K366" s="1"/>
      <c r="L366" s="1"/>
      <c r="M366" s="1"/>
      <c r="N366" s="1"/>
    </row>
    <row r="367" spans="1:14" x14ac:dyDescent="0.25">
      <c r="A367" s="53"/>
      <c r="B367" s="54"/>
      <c r="C367" s="54"/>
      <c r="D367" s="54"/>
      <c r="E367" s="54"/>
      <c r="F367" s="54"/>
      <c r="G367" s="54"/>
      <c r="H367" s="54"/>
      <c r="I367" s="54"/>
      <c r="J367" s="1"/>
      <c r="K367" s="1"/>
      <c r="L367" s="1"/>
      <c r="M367" s="1"/>
      <c r="N367" s="1"/>
    </row>
    <row r="368" spans="1:14" x14ac:dyDescent="0.25">
      <c r="A368" s="53"/>
      <c r="B368" s="54"/>
      <c r="C368" s="54"/>
      <c r="D368" s="54"/>
      <c r="E368" s="54"/>
      <c r="F368" s="54"/>
      <c r="G368" s="54"/>
      <c r="H368" s="54"/>
      <c r="I368" s="54"/>
      <c r="J368" s="1"/>
      <c r="K368" s="1"/>
      <c r="L368" s="1"/>
      <c r="M368" s="1"/>
      <c r="N368" s="1"/>
    </row>
    <row r="369" spans="1:14" x14ac:dyDescent="0.25">
      <c r="A369" s="53"/>
      <c r="B369" s="54"/>
      <c r="C369" s="54"/>
      <c r="D369" s="54"/>
      <c r="E369" s="54"/>
      <c r="F369" s="54"/>
      <c r="G369" s="54"/>
      <c r="H369" s="54"/>
      <c r="I369" s="54"/>
      <c r="J369" s="1"/>
      <c r="K369" s="1"/>
      <c r="L369" s="1"/>
      <c r="M369" s="1"/>
      <c r="N369" s="1"/>
    </row>
    <row r="370" spans="1:14" x14ac:dyDescent="0.25">
      <c r="A370" s="53"/>
      <c r="B370" s="54"/>
      <c r="C370" s="54"/>
      <c r="D370" s="54"/>
      <c r="E370" s="54"/>
      <c r="F370" s="54"/>
      <c r="G370" s="54"/>
      <c r="H370" s="54"/>
      <c r="I370" s="54"/>
      <c r="J370" s="1"/>
      <c r="K370" s="1"/>
      <c r="L370" s="1"/>
      <c r="M370" s="53"/>
      <c r="N370" s="53"/>
    </row>
    <row r="371" spans="1:14" x14ac:dyDescent="0.25">
      <c r="A371" s="53"/>
      <c r="B371" s="54"/>
      <c r="C371" s="54"/>
      <c r="D371" s="54"/>
      <c r="E371" s="54"/>
      <c r="F371" s="54"/>
      <c r="G371" s="54"/>
      <c r="H371" s="54"/>
      <c r="I371" s="54"/>
      <c r="J371" s="1"/>
      <c r="K371" s="1"/>
      <c r="L371" s="1"/>
      <c r="M371" s="53"/>
      <c r="N371" s="53"/>
    </row>
    <row r="372" spans="1:14" x14ac:dyDescent="0.25">
      <c r="A372" s="53"/>
      <c r="B372" s="54"/>
      <c r="C372" s="54"/>
      <c r="D372" s="54"/>
      <c r="E372" s="54"/>
      <c r="F372" s="54"/>
      <c r="G372" s="54"/>
      <c r="H372" s="54"/>
      <c r="I372" s="54"/>
      <c r="J372" s="1"/>
      <c r="K372" s="1"/>
      <c r="L372" s="1"/>
      <c r="M372" s="53"/>
      <c r="N372" s="53"/>
    </row>
    <row r="373" spans="1:14" x14ac:dyDescent="0.25">
      <c r="A373" s="53"/>
      <c r="B373" s="54"/>
      <c r="C373" s="54"/>
      <c r="D373" s="54"/>
      <c r="E373" s="54"/>
      <c r="F373" s="54"/>
      <c r="G373" s="54"/>
      <c r="H373" s="54"/>
      <c r="I373" s="54"/>
      <c r="J373" s="1"/>
      <c r="K373" s="1"/>
      <c r="L373" s="1"/>
      <c r="M373" s="53"/>
      <c r="N373" s="53"/>
    </row>
    <row r="374" spans="1:14" x14ac:dyDescent="0.25">
      <c r="A374" s="53"/>
      <c r="B374" s="54"/>
      <c r="C374" s="54"/>
      <c r="D374" s="54"/>
      <c r="E374" s="54"/>
      <c r="F374" s="54"/>
      <c r="G374" s="54"/>
      <c r="H374" s="54"/>
      <c r="I374" s="54"/>
      <c r="J374" s="1"/>
      <c r="K374" s="1"/>
      <c r="L374" s="1"/>
      <c r="M374" s="53"/>
      <c r="N374" s="53"/>
    </row>
    <row r="375" spans="1:14" x14ac:dyDescent="0.25">
      <c r="A375" s="53"/>
      <c r="B375" s="54"/>
      <c r="C375" s="54"/>
      <c r="D375" s="54"/>
      <c r="E375" s="54"/>
      <c r="F375" s="54"/>
      <c r="G375" s="54"/>
      <c r="H375" s="54"/>
      <c r="I375" s="54"/>
      <c r="J375" s="1"/>
      <c r="K375" s="1"/>
      <c r="L375" s="1"/>
      <c r="M375" s="53"/>
      <c r="N375" s="53"/>
    </row>
    <row r="376" spans="1:14" x14ac:dyDescent="0.25">
      <c r="A376" s="53"/>
      <c r="B376" s="54"/>
      <c r="C376" s="54"/>
      <c r="D376" s="54"/>
      <c r="E376" s="54"/>
      <c r="F376" s="54"/>
      <c r="G376" s="54"/>
      <c r="H376" s="54"/>
      <c r="I376" s="54"/>
      <c r="J376" s="1"/>
      <c r="K376" s="1"/>
      <c r="L376" s="1"/>
      <c r="M376" s="53"/>
      <c r="N376" s="53"/>
    </row>
    <row r="377" spans="1:14" x14ac:dyDescent="0.25">
      <c r="A377" s="53"/>
      <c r="B377" s="54"/>
      <c r="C377" s="54"/>
      <c r="D377" s="54"/>
      <c r="E377" s="54"/>
      <c r="F377" s="54"/>
      <c r="G377" s="54"/>
      <c r="H377" s="54"/>
      <c r="I377" s="54"/>
      <c r="J377" s="2"/>
      <c r="K377" s="1"/>
      <c r="L377" s="1"/>
      <c r="M377" s="53"/>
      <c r="N377" s="53"/>
    </row>
    <row r="378" spans="1:14" x14ac:dyDescent="0.25">
      <c r="A378" s="53"/>
      <c r="B378" s="54"/>
      <c r="C378" s="54"/>
      <c r="D378" s="54"/>
      <c r="E378" s="54"/>
      <c r="F378" s="54"/>
      <c r="G378" s="54"/>
      <c r="H378" s="54"/>
      <c r="I378" s="54"/>
      <c r="J378" s="2"/>
      <c r="K378" s="1"/>
      <c r="L378" s="1"/>
      <c r="M378" s="53"/>
      <c r="N378" s="53"/>
    </row>
    <row r="379" spans="1:14" x14ac:dyDescent="0.25">
      <c r="A379" s="53"/>
      <c r="B379" s="54"/>
      <c r="C379" s="54"/>
      <c r="D379" s="54"/>
      <c r="E379" s="54"/>
      <c r="F379" s="54"/>
      <c r="G379" s="54"/>
      <c r="H379" s="54"/>
      <c r="I379" s="54"/>
      <c r="J379" s="2"/>
      <c r="K379" s="1"/>
      <c r="L379" s="1"/>
      <c r="M379" s="53"/>
      <c r="N379" s="53"/>
    </row>
    <row r="380" spans="1:14" x14ac:dyDescent="0.25">
      <c r="A380" s="53"/>
      <c r="B380" s="54"/>
      <c r="C380" s="54"/>
      <c r="D380" s="54"/>
      <c r="E380" s="54"/>
      <c r="F380" s="54"/>
      <c r="G380" s="54"/>
      <c r="H380" s="54"/>
      <c r="I380" s="54"/>
      <c r="J380" s="2"/>
      <c r="K380" s="1"/>
      <c r="L380" s="1"/>
      <c r="M380" s="53"/>
      <c r="N380" s="53"/>
    </row>
    <row r="381" spans="1:14" x14ac:dyDescent="0.25">
      <c r="A381" s="53"/>
      <c r="B381" s="54"/>
      <c r="C381" s="54"/>
      <c r="D381" s="54"/>
      <c r="E381" s="54"/>
      <c r="F381" s="54"/>
      <c r="G381" s="54"/>
      <c r="H381" s="54"/>
      <c r="I381" s="54"/>
      <c r="J381" s="2"/>
      <c r="K381" s="1"/>
      <c r="L381" s="1"/>
      <c r="M381" s="53"/>
      <c r="N381" s="53"/>
    </row>
    <row r="382" spans="1:14" x14ac:dyDescent="0.25">
      <c r="A382" s="53"/>
      <c r="B382" s="54"/>
      <c r="C382" s="54"/>
      <c r="D382" s="54"/>
      <c r="E382" s="54"/>
      <c r="F382" s="54"/>
      <c r="G382" s="54"/>
      <c r="H382" s="54"/>
      <c r="I382" s="54"/>
      <c r="J382" s="2"/>
      <c r="K382" s="1"/>
      <c r="L382" s="1"/>
      <c r="M382" s="53"/>
      <c r="N382" s="53"/>
    </row>
    <row r="383" spans="1:14" x14ac:dyDescent="0.25">
      <c r="A383" s="53"/>
      <c r="B383" s="54"/>
      <c r="C383" s="54"/>
      <c r="D383" s="54"/>
      <c r="E383" s="54"/>
      <c r="F383" s="54"/>
      <c r="G383" s="54"/>
      <c r="H383" s="54"/>
      <c r="I383" s="54"/>
      <c r="J383" s="2"/>
      <c r="K383" s="1"/>
      <c r="L383" s="1"/>
      <c r="M383" s="53"/>
      <c r="N383" s="53"/>
    </row>
    <row r="384" spans="1:14" x14ac:dyDescent="0.25">
      <c r="A384" s="53"/>
      <c r="B384" s="54"/>
      <c r="C384" s="54"/>
      <c r="D384" s="54"/>
      <c r="E384" s="54"/>
      <c r="F384" s="54"/>
      <c r="G384" s="54"/>
      <c r="H384" s="54"/>
      <c r="I384" s="54"/>
      <c r="J384" s="2"/>
      <c r="K384" s="1"/>
      <c r="L384" s="1"/>
      <c r="M384" s="53"/>
      <c r="N384" s="53"/>
    </row>
    <row r="385" spans="1:14" ht="18.75" x14ac:dyDescent="0.25">
      <c r="A385" s="53"/>
      <c r="B385" s="54"/>
      <c r="C385" s="54"/>
      <c r="D385" s="54"/>
      <c r="E385" s="54"/>
      <c r="F385" s="54"/>
      <c r="G385" s="54"/>
      <c r="H385" s="54"/>
      <c r="I385" s="54"/>
      <c r="J385" s="5"/>
      <c r="K385" s="1"/>
      <c r="L385" s="1"/>
      <c r="M385" s="53"/>
      <c r="N385" s="53"/>
    </row>
    <row r="386" spans="1:14" ht="17.25" x14ac:dyDescent="0.25">
      <c r="A386" s="53"/>
      <c r="B386" s="54"/>
      <c r="C386" s="54"/>
      <c r="D386" s="54"/>
      <c r="E386" s="54"/>
      <c r="F386" s="54"/>
      <c r="G386" s="54"/>
      <c r="H386" s="54"/>
      <c r="I386" s="54"/>
      <c r="J386" s="7"/>
      <c r="K386" s="1"/>
      <c r="L386" s="1"/>
      <c r="M386" s="53"/>
      <c r="N386" s="53"/>
    </row>
    <row r="387" spans="1:14" x14ac:dyDescent="0.25">
      <c r="A387" s="53"/>
      <c r="B387" s="54"/>
      <c r="C387" s="54"/>
      <c r="D387" s="54"/>
      <c r="E387" s="54"/>
      <c r="F387" s="54"/>
      <c r="G387" s="54"/>
      <c r="H387" s="54"/>
      <c r="I387" s="54"/>
      <c r="J387" s="2"/>
      <c r="K387" s="1"/>
      <c r="L387" s="1"/>
      <c r="M387" s="53"/>
      <c r="N387" s="53"/>
    </row>
    <row r="388" spans="1:14" x14ac:dyDescent="0.25">
      <c r="A388" s="53"/>
      <c r="B388" s="54"/>
      <c r="C388" s="54"/>
      <c r="D388" s="54"/>
      <c r="E388" s="54"/>
      <c r="F388" s="54"/>
      <c r="G388" s="54"/>
      <c r="H388" s="54"/>
      <c r="I388" s="54"/>
      <c r="J388" s="2"/>
      <c r="K388" s="1"/>
      <c r="L388" s="1"/>
      <c r="M388" s="53"/>
      <c r="N388" s="53"/>
    </row>
    <row r="389" spans="1:14" x14ac:dyDescent="0.25">
      <c r="A389" s="53"/>
      <c r="B389" s="54"/>
      <c r="C389" s="54"/>
      <c r="D389" s="54"/>
      <c r="E389" s="54"/>
      <c r="F389" s="54"/>
      <c r="G389" s="54"/>
      <c r="H389" s="54"/>
      <c r="I389" s="54"/>
      <c r="J389" s="2"/>
      <c r="K389" s="1"/>
      <c r="L389" s="1"/>
      <c r="M389" s="53"/>
      <c r="N389" s="53"/>
    </row>
    <row r="390" spans="1:14" x14ac:dyDescent="0.25">
      <c r="A390" s="53"/>
      <c r="B390" s="54"/>
      <c r="C390" s="54"/>
      <c r="D390" s="54"/>
      <c r="E390" s="54"/>
      <c r="F390" s="54"/>
      <c r="G390" s="54"/>
      <c r="H390" s="54"/>
      <c r="I390" s="54"/>
      <c r="J390" s="2"/>
      <c r="K390" s="1"/>
      <c r="L390" s="1"/>
      <c r="M390" s="53"/>
      <c r="N390" s="53"/>
    </row>
    <row r="391" spans="1:14" x14ac:dyDescent="0.25">
      <c r="A391" s="53"/>
      <c r="B391" s="54"/>
      <c r="C391" s="54"/>
      <c r="D391" s="54"/>
      <c r="E391" s="54"/>
      <c r="F391" s="54"/>
      <c r="G391" s="54"/>
      <c r="H391" s="54"/>
      <c r="I391" s="54"/>
      <c r="J391" s="2"/>
      <c r="K391" s="1"/>
      <c r="L391" s="1"/>
      <c r="M391" s="53"/>
      <c r="N391" s="53"/>
    </row>
    <row r="392" spans="1:14" x14ac:dyDescent="0.25">
      <c r="A392" s="53"/>
      <c r="B392" s="54"/>
      <c r="C392" s="54"/>
      <c r="D392" s="54"/>
      <c r="E392" s="54"/>
      <c r="F392" s="54"/>
      <c r="G392" s="54"/>
      <c r="H392" s="54"/>
      <c r="I392" s="54"/>
      <c r="J392" s="2"/>
      <c r="K392" s="1"/>
      <c r="L392" s="1"/>
      <c r="M392" s="53"/>
      <c r="N392" s="53"/>
    </row>
    <row r="393" spans="1:14" x14ac:dyDescent="0.25">
      <c r="A393" s="53"/>
      <c r="B393" s="54"/>
      <c r="C393" s="54"/>
      <c r="D393" s="54"/>
      <c r="E393" s="54"/>
      <c r="F393" s="54"/>
      <c r="G393" s="54"/>
      <c r="H393" s="54"/>
      <c r="I393" s="54"/>
      <c r="J393" s="2"/>
      <c r="K393" s="1"/>
      <c r="L393" s="1"/>
      <c r="M393" s="53"/>
      <c r="N393" s="53"/>
    </row>
    <row r="394" spans="1:14" x14ac:dyDescent="0.25">
      <c r="A394" s="53"/>
      <c r="B394" s="54"/>
      <c r="C394" s="54"/>
      <c r="D394" s="54"/>
      <c r="E394" s="54"/>
      <c r="F394" s="54"/>
      <c r="G394" s="54"/>
      <c r="H394" s="54"/>
      <c r="I394" s="54"/>
      <c r="J394" s="2"/>
      <c r="K394" s="1"/>
      <c r="L394" s="1"/>
      <c r="M394" s="53"/>
      <c r="N394" s="53"/>
    </row>
    <row r="395" spans="1:14" x14ac:dyDescent="0.25">
      <c r="A395" s="53"/>
      <c r="B395" s="54"/>
      <c r="C395" s="54"/>
      <c r="D395" s="54"/>
      <c r="E395" s="54"/>
      <c r="F395" s="54"/>
      <c r="G395" s="54"/>
      <c r="H395" s="54"/>
      <c r="I395" s="54"/>
      <c r="J395" s="2"/>
      <c r="K395" s="1"/>
      <c r="L395" s="1"/>
      <c r="M395" s="53"/>
      <c r="N395" s="53"/>
    </row>
    <row r="396" spans="1:14" x14ac:dyDescent="0.25">
      <c r="A396" s="53"/>
      <c r="B396" s="54"/>
      <c r="C396" s="54"/>
      <c r="D396" s="54"/>
      <c r="E396" s="54"/>
      <c r="F396" s="54"/>
      <c r="G396" s="54"/>
      <c r="H396" s="54"/>
      <c r="I396" s="54"/>
      <c r="J396" s="2"/>
      <c r="K396" s="1"/>
      <c r="L396" s="1"/>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142"/>
      <c r="N486" s="144"/>
    </row>
    <row r="487" spans="1:14" ht="15.75" x14ac:dyDescent="0.25">
      <c r="A487" s="53"/>
      <c r="B487" s="54"/>
      <c r="C487" s="54"/>
      <c r="D487" s="54"/>
      <c r="E487" s="54"/>
      <c r="F487" s="54"/>
      <c r="G487" s="54"/>
      <c r="H487" s="54"/>
      <c r="I487" s="54"/>
      <c r="J487" s="54"/>
      <c r="K487" s="54"/>
      <c r="L487" s="53"/>
      <c r="M487" s="145"/>
      <c r="N487" s="146"/>
    </row>
    <row r="488" spans="1:14" ht="15.75" x14ac:dyDescent="0.25">
      <c r="A488" s="53"/>
      <c r="B488" s="54"/>
      <c r="C488" s="54"/>
      <c r="D488" s="54"/>
      <c r="E488" s="54"/>
      <c r="F488" s="54"/>
      <c r="G488" s="54"/>
      <c r="H488" s="54"/>
      <c r="I488" s="54"/>
      <c r="J488" s="54"/>
      <c r="K488" s="54"/>
      <c r="L488" s="53"/>
      <c r="M488" s="43"/>
      <c r="N488" s="43"/>
    </row>
    <row r="489" spans="1:14" x14ac:dyDescent="0.25">
      <c r="A489" s="53"/>
      <c r="B489" s="54"/>
      <c r="C489" s="54"/>
      <c r="D489" s="54"/>
      <c r="E489" s="54"/>
      <c r="F489" s="54"/>
      <c r="G489" s="54"/>
      <c r="H489" s="54"/>
      <c r="I489" s="54"/>
      <c r="J489" s="54"/>
      <c r="K489" s="54"/>
      <c r="L489" s="53"/>
      <c r="M489" s="1"/>
      <c r="N489" s="1"/>
    </row>
    <row r="490" spans="1:14" x14ac:dyDescent="0.25">
      <c r="A490" s="53"/>
      <c r="B490" s="54"/>
      <c r="C490" s="54"/>
      <c r="D490" s="54"/>
      <c r="E490" s="54"/>
      <c r="F490" s="54"/>
      <c r="G490" s="54"/>
      <c r="H490" s="54"/>
      <c r="I490" s="54"/>
      <c r="J490" s="54"/>
      <c r="K490" s="54"/>
      <c r="L490" s="53"/>
      <c r="M490" s="1"/>
      <c r="N490" s="1"/>
    </row>
    <row r="491" spans="1:14" x14ac:dyDescent="0.25">
      <c r="A491" s="53"/>
      <c r="B491" s="54"/>
      <c r="C491" s="54"/>
      <c r="D491" s="54"/>
      <c r="E491" s="54"/>
      <c r="F491" s="54"/>
      <c r="G491" s="54"/>
      <c r="H491" s="54"/>
      <c r="I491" s="54"/>
      <c r="J491" s="54"/>
      <c r="K491" s="54"/>
      <c r="L491" s="53"/>
      <c r="M491" s="3"/>
      <c r="N491" s="3"/>
    </row>
    <row r="492" spans="1:14" x14ac:dyDescent="0.25">
      <c r="A492" s="53"/>
      <c r="B492" s="54"/>
      <c r="C492" s="54"/>
      <c r="D492" s="54"/>
      <c r="E492" s="54"/>
      <c r="F492" s="54"/>
      <c r="G492" s="54"/>
      <c r="H492" s="54"/>
      <c r="I492" s="54"/>
      <c r="J492" s="54"/>
      <c r="K492" s="54"/>
      <c r="L492" s="53"/>
      <c r="M492" s="1"/>
      <c r="N492" s="1"/>
    </row>
    <row r="493" spans="1:14" x14ac:dyDescent="0.25">
      <c r="A493" s="53"/>
      <c r="B493" s="54"/>
      <c r="C493" s="54"/>
      <c r="D493" s="54"/>
      <c r="E493" s="54"/>
      <c r="F493" s="54"/>
      <c r="G493" s="54"/>
      <c r="H493" s="54"/>
      <c r="I493" s="54"/>
      <c r="J493" s="54"/>
      <c r="K493" s="54"/>
      <c r="L493" s="53"/>
      <c r="M493" s="1"/>
      <c r="N493" s="1"/>
    </row>
    <row r="494" spans="1:14" x14ac:dyDescent="0.25">
      <c r="A494" s="53"/>
      <c r="B494" s="54"/>
      <c r="C494" s="54"/>
      <c r="D494" s="54"/>
      <c r="E494" s="54"/>
      <c r="F494" s="54"/>
      <c r="G494" s="54"/>
      <c r="H494" s="54"/>
      <c r="I494" s="54"/>
      <c r="J494" s="54"/>
      <c r="K494" s="54"/>
      <c r="L494" s="53"/>
      <c r="M494" s="1"/>
      <c r="N494" s="1"/>
    </row>
    <row r="495" spans="1:14" x14ac:dyDescent="0.25">
      <c r="A495" s="53"/>
      <c r="B495" s="54"/>
      <c r="C495" s="54"/>
      <c r="D495" s="54"/>
      <c r="E495" s="54"/>
      <c r="F495" s="54"/>
      <c r="G495" s="54"/>
      <c r="H495" s="54"/>
      <c r="I495" s="54"/>
      <c r="J495" s="54"/>
      <c r="K495" s="54"/>
      <c r="L495" s="53"/>
      <c r="M495" s="1"/>
      <c r="N495" s="1"/>
    </row>
    <row r="496" spans="1:14" x14ac:dyDescent="0.25">
      <c r="A496" s="53"/>
      <c r="B496" s="54"/>
      <c r="C496" s="54"/>
      <c r="D496" s="54"/>
      <c r="E496" s="54"/>
      <c r="F496" s="54"/>
      <c r="G496" s="54"/>
      <c r="H496" s="54"/>
      <c r="I496" s="54"/>
      <c r="J496" s="54"/>
      <c r="K496" s="54"/>
      <c r="L496" s="53"/>
      <c r="M496" s="1"/>
      <c r="N496" s="1"/>
    </row>
    <row r="497" spans="1:14" x14ac:dyDescent="0.25">
      <c r="A497" s="53"/>
      <c r="B497" s="54"/>
      <c r="C497" s="54"/>
      <c r="D497" s="54"/>
      <c r="E497" s="54"/>
      <c r="F497" s="54"/>
      <c r="G497" s="54"/>
      <c r="H497" s="54"/>
      <c r="I497" s="54"/>
      <c r="J497" s="54"/>
      <c r="K497" s="54"/>
      <c r="L497" s="53"/>
      <c r="M497" s="1"/>
      <c r="N497" s="1"/>
    </row>
    <row r="498" spans="1:14" x14ac:dyDescent="0.25">
      <c r="A498" s="53"/>
      <c r="B498" s="54"/>
      <c r="C498" s="54"/>
      <c r="D498" s="54"/>
      <c r="E498" s="54"/>
      <c r="F498" s="54"/>
      <c r="G498" s="54"/>
      <c r="H498" s="54"/>
      <c r="I498" s="54"/>
      <c r="J498" s="54"/>
      <c r="K498" s="54"/>
      <c r="L498" s="53"/>
      <c r="M498" s="1"/>
      <c r="N498" s="1"/>
    </row>
    <row r="499" spans="1:14" x14ac:dyDescent="0.25">
      <c r="A499" s="53"/>
      <c r="B499" s="54"/>
      <c r="C499" s="54"/>
      <c r="D499" s="54"/>
      <c r="E499" s="54"/>
      <c r="F499" s="54"/>
      <c r="G499" s="54"/>
      <c r="H499" s="54"/>
      <c r="I499" s="54"/>
      <c r="J499" s="54"/>
      <c r="K499" s="54"/>
      <c r="L499" s="53"/>
      <c r="M499" s="1"/>
      <c r="N499" s="1"/>
    </row>
    <row r="500" spans="1:14" x14ac:dyDescent="0.25">
      <c r="A500" s="53"/>
      <c r="B500" s="54"/>
      <c r="C500" s="54"/>
      <c r="D500" s="54"/>
      <c r="E500" s="54"/>
      <c r="F500" s="54"/>
      <c r="G500" s="54"/>
      <c r="H500" s="54"/>
      <c r="I500" s="54"/>
      <c r="J500" s="54"/>
      <c r="K500" s="54"/>
      <c r="L500" s="53"/>
      <c r="M500" s="1"/>
      <c r="N500" s="1"/>
    </row>
    <row r="501" spans="1:14" x14ac:dyDescent="0.25">
      <c r="A501" s="53"/>
      <c r="B501" s="54"/>
      <c r="C501" s="54"/>
      <c r="D501" s="54"/>
      <c r="E501" s="54"/>
      <c r="F501" s="54"/>
      <c r="G501" s="54"/>
      <c r="H501" s="54"/>
      <c r="I501" s="54"/>
      <c r="J501" s="54"/>
      <c r="K501" s="54"/>
      <c r="L501" s="53"/>
      <c r="M501" s="1"/>
      <c r="N501" s="1"/>
    </row>
    <row r="502" spans="1:14" x14ac:dyDescent="0.25">
      <c r="A502" s="53"/>
      <c r="B502" s="54"/>
      <c r="C502" s="54"/>
      <c r="D502" s="54"/>
      <c r="E502" s="54"/>
      <c r="F502" s="54"/>
      <c r="G502" s="54"/>
      <c r="H502" s="54"/>
      <c r="I502" s="54"/>
      <c r="J502" s="54"/>
      <c r="K502" s="54"/>
      <c r="L502" s="53"/>
      <c r="M502" s="1"/>
      <c r="N502" s="1"/>
    </row>
    <row r="503" spans="1:14" x14ac:dyDescent="0.25">
      <c r="A503" s="53"/>
      <c r="B503" s="54"/>
      <c r="C503" s="54"/>
      <c r="D503" s="54"/>
      <c r="E503" s="54"/>
      <c r="F503" s="54"/>
      <c r="G503" s="54"/>
      <c r="H503" s="54"/>
      <c r="I503" s="54"/>
      <c r="J503" s="54"/>
      <c r="K503" s="54"/>
      <c r="L503" s="53"/>
      <c r="M503" s="1"/>
      <c r="N503" s="1"/>
    </row>
    <row r="504" spans="1:14" x14ac:dyDescent="0.25">
      <c r="A504" s="53"/>
      <c r="B504" s="54"/>
      <c r="C504" s="54"/>
      <c r="D504" s="54"/>
      <c r="E504" s="54"/>
      <c r="F504" s="54"/>
      <c r="G504" s="54"/>
      <c r="H504" s="54"/>
      <c r="I504" s="54"/>
      <c r="J504" s="54"/>
      <c r="K504" s="54"/>
      <c r="L504" s="53"/>
      <c r="M504" s="1"/>
      <c r="N504" s="1"/>
    </row>
    <row r="505" spans="1:14" x14ac:dyDescent="0.25">
      <c r="A505" s="53"/>
      <c r="B505" s="54"/>
      <c r="C505" s="54"/>
      <c r="D505" s="54"/>
      <c r="E505" s="54"/>
      <c r="F505" s="54"/>
      <c r="G505" s="54"/>
      <c r="H505" s="54"/>
      <c r="I505" s="54"/>
      <c r="J505" s="54"/>
      <c r="K505" s="54"/>
      <c r="L505" s="53"/>
      <c r="M505" s="1"/>
      <c r="N505" s="1"/>
    </row>
    <row r="506" spans="1:14" x14ac:dyDescent="0.25">
      <c r="A506" s="53"/>
      <c r="B506" s="54"/>
      <c r="C506" s="54"/>
      <c r="D506" s="54"/>
      <c r="E506" s="54"/>
      <c r="F506" s="54"/>
      <c r="G506" s="54"/>
      <c r="H506" s="54"/>
      <c r="I506" s="54"/>
      <c r="J506" s="54"/>
      <c r="K506" s="54"/>
      <c r="L506" s="53"/>
      <c r="M506" s="1"/>
      <c r="N506" s="1"/>
    </row>
    <row r="507" spans="1:14" x14ac:dyDescent="0.25">
      <c r="A507" s="53"/>
      <c r="B507" s="54"/>
      <c r="C507" s="54"/>
      <c r="D507" s="54"/>
      <c r="E507" s="54"/>
      <c r="F507" s="54"/>
      <c r="G507" s="54"/>
      <c r="H507" s="54"/>
      <c r="I507" s="54"/>
      <c r="J507" s="54"/>
      <c r="K507" s="54"/>
      <c r="L507" s="53"/>
      <c r="M507" s="1"/>
      <c r="N507" s="1"/>
    </row>
    <row r="508" spans="1:14" x14ac:dyDescent="0.25">
      <c r="A508" s="53"/>
      <c r="B508" s="54"/>
      <c r="C508" s="54"/>
      <c r="D508" s="54"/>
      <c r="E508" s="54"/>
      <c r="F508" s="54"/>
      <c r="G508" s="54"/>
      <c r="H508" s="54"/>
      <c r="I508" s="54"/>
      <c r="J508" s="54"/>
      <c r="K508" s="54"/>
      <c r="L508" s="53"/>
      <c r="M508" s="1"/>
      <c r="N508" s="1"/>
    </row>
    <row r="509" spans="1:14" x14ac:dyDescent="0.25">
      <c r="A509" s="53"/>
      <c r="B509" s="54"/>
      <c r="C509" s="54"/>
      <c r="D509" s="54"/>
      <c r="E509" s="54"/>
      <c r="F509" s="54"/>
      <c r="G509" s="54"/>
      <c r="H509" s="54"/>
      <c r="I509" s="54"/>
      <c r="J509" s="54"/>
      <c r="K509" s="54"/>
      <c r="L509" s="53"/>
      <c r="M509" s="1"/>
      <c r="N509" s="1"/>
    </row>
    <row r="510" spans="1:14" x14ac:dyDescent="0.25">
      <c r="A510" s="53"/>
      <c r="B510" s="54"/>
      <c r="C510" s="54"/>
      <c r="D510" s="54"/>
      <c r="E510" s="54"/>
      <c r="F510" s="54"/>
      <c r="G510" s="54"/>
      <c r="H510" s="54"/>
      <c r="I510" s="54"/>
      <c r="J510" s="54"/>
      <c r="K510" s="54"/>
      <c r="L510" s="53"/>
      <c r="M510" s="1"/>
      <c r="N510" s="1"/>
    </row>
    <row r="511" spans="1:14" x14ac:dyDescent="0.25">
      <c r="A511" s="53"/>
      <c r="B511" s="54"/>
      <c r="C511" s="54"/>
      <c r="D511" s="54"/>
      <c r="E511" s="54"/>
      <c r="F511" s="54"/>
      <c r="G511" s="54"/>
      <c r="H511" s="54"/>
      <c r="I511" s="54"/>
      <c r="J511" s="54"/>
      <c r="K511" s="54"/>
      <c r="L511" s="53"/>
      <c r="M511" s="1"/>
      <c r="N511" s="1"/>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row r="596" spans="1:14" x14ac:dyDescent="0.25">
      <c r="A596" s="53"/>
      <c r="B596" s="54"/>
      <c r="C596" s="54"/>
      <c r="D596" s="54"/>
      <c r="E596" s="54"/>
      <c r="F596" s="54"/>
      <c r="G596" s="54"/>
      <c r="H596" s="54"/>
      <c r="I596" s="54"/>
      <c r="J596" s="54"/>
      <c r="K596" s="54"/>
      <c r="L596" s="53"/>
      <c r="M596" s="53"/>
      <c r="N596" s="53"/>
    </row>
    <row r="597" spans="1:14" x14ac:dyDescent="0.25">
      <c r="A597" s="53"/>
      <c r="B597" s="54"/>
      <c r="C597" s="54"/>
      <c r="D597" s="54"/>
      <c r="E597" s="54"/>
      <c r="F597" s="54"/>
      <c r="G597" s="54"/>
      <c r="H597" s="54"/>
      <c r="I597" s="54"/>
      <c r="J597" s="54"/>
      <c r="K597" s="54"/>
      <c r="L597" s="53"/>
      <c r="M597" s="53"/>
      <c r="N597" s="53"/>
    </row>
    <row r="598" spans="1:14" x14ac:dyDescent="0.25">
      <c r="A598" s="53"/>
      <c r="B598" s="54"/>
      <c r="C598" s="54"/>
      <c r="D598" s="54"/>
      <c r="E598" s="54"/>
      <c r="F598" s="54"/>
      <c r="G598" s="54"/>
      <c r="H598" s="54"/>
      <c r="I598" s="54"/>
      <c r="J598" s="54"/>
      <c r="K598" s="54"/>
      <c r="L598" s="53"/>
      <c r="M598" s="53"/>
      <c r="N598" s="53"/>
    </row>
    <row r="599" spans="1:14" x14ac:dyDescent="0.25">
      <c r="A599" s="53"/>
      <c r="B599" s="54"/>
      <c r="C599" s="54"/>
      <c r="D599" s="54"/>
      <c r="E599" s="54"/>
      <c r="F599" s="54"/>
      <c r="G599" s="54"/>
      <c r="H599" s="54"/>
      <c r="I599" s="54"/>
      <c r="J599" s="54"/>
      <c r="K599" s="54"/>
      <c r="L599" s="53"/>
      <c r="M599" s="53"/>
      <c r="N599" s="53"/>
    </row>
    <row r="600" spans="1:14" x14ac:dyDescent="0.25">
      <c r="A600" s="53"/>
      <c r="B600" s="54"/>
      <c r="C600" s="54"/>
      <c r="D600" s="54"/>
      <c r="E600" s="54"/>
      <c r="F600" s="54"/>
      <c r="G600" s="54"/>
      <c r="H600" s="54"/>
      <c r="I600" s="54"/>
      <c r="J600" s="54"/>
      <c r="K600" s="54"/>
      <c r="L600" s="53"/>
      <c r="M600" s="53"/>
      <c r="N600" s="53"/>
    </row>
    <row r="601" spans="1:14" x14ac:dyDescent="0.25">
      <c r="A601" s="53"/>
      <c r="B601" s="54"/>
      <c r="C601" s="54"/>
      <c r="D601" s="54"/>
      <c r="E601" s="54"/>
      <c r="F601" s="54"/>
      <c r="G601" s="54"/>
      <c r="H601" s="54"/>
      <c r="I601" s="54"/>
      <c r="J601" s="54"/>
      <c r="K601" s="54"/>
      <c r="L601" s="53"/>
      <c r="M601" s="53"/>
      <c r="N601" s="53"/>
    </row>
    <row r="602" spans="1:14" x14ac:dyDescent="0.25">
      <c r="A602" s="53"/>
      <c r="B602" s="54"/>
      <c r="C602" s="54"/>
      <c r="D602" s="54"/>
      <c r="E602" s="54"/>
      <c r="F602" s="54"/>
      <c r="G602" s="54"/>
      <c r="H602" s="54"/>
      <c r="I602" s="54"/>
      <c r="J602" s="54"/>
      <c r="K602" s="54"/>
      <c r="L602" s="53"/>
      <c r="M602" s="53"/>
      <c r="N602" s="53"/>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M486:N486"/>
    <mergeCell ref="M487:N487"/>
    <mergeCell ref="J358:L358"/>
    <mergeCell ref="K359:L359"/>
    <mergeCell ref="M176:N176"/>
    <mergeCell ref="M177:N177"/>
    <mergeCell ref="M331:N331"/>
    <mergeCell ref="M332:N332"/>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39" priority="58">
      <formula>$A$11=2</formula>
    </cfRule>
    <cfRule type="expression" dxfId="38" priority="59">
      <formula>$A$11=3</formula>
    </cfRule>
    <cfRule type="expression" dxfId="37" priority="60">
      <formula>$A$11=1</formula>
    </cfRule>
  </conditionalFormatting>
  <conditionalFormatting sqref="I27:I59">
    <cfRule type="expression" dxfId="36" priority="57">
      <formula>$H27="CCI (CC Intégral)"</formula>
    </cfRule>
  </conditionalFormatting>
  <conditionalFormatting sqref="I27:I59">
    <cfRule type="expression" dxfId="35" priority="56">
      <formula>$H27="CT (Contrôle terminal)"</formula>
    </cfRule>
  </conditionalFormatting>
  <conditionalFormatting sqref="O15">
    <cfRule type="expression" dxfId="34" priority="33">
      <formula>$A$11=2</formula>
    </cfRule>
    <cfRule type="expression" dxfId="33" priority="34">
      <formula>$A$11=3</formula>
    </cfRule>
    <cfRule type="expression" dxfId="32" priority="35">
      <formula>$A$11=1</formula>
    </cfRule>
  </conditionalFormatting>
  <conditionalFormatting sqref="P15:Q15">
    <cfRule type="expression" dxfId="31" priority="30">
      <formula>$A$11=2</formula>
    </cfRule>
    <cfRule type="expression" dxfId="30" priority="31">
      <formula>$A$11=3</formula>
    </cfRule>
    <cfRule type="expression" dxfId="29" priority="32">
      <formula>$A$11=1</formula>
    </cfRule>
  </conditionalFormatting>
  <conditionalFormatting sqref="P16:Q16">
    <cfRule type="expression" dxfId="28" priority="27">
      <formula>$A$11=2</formula>
    </cfRule>
    <cfRule type="expression" dxfId="27" priority="28">
      <formula>$A$11=4</formula>
    </cfRule>
    <cfRule type="expression" dxfId="26" priority="29">
      <formula>$A$11=1</formula>
    </cfRule>
  </conditionalFormatting>
  <conditionalFormatting sqref="O16">
    <cfRule type="expression" dxfId="25" priority="24">
      <formula>$A$11=2</formula>
    </cfRule>
    <cfRule type="expression" dxfId="24" priority="25">
      <formula>$A$11=4</formula>
    </cfRule>
    <cfRule type="expression" dxfId="23" priority="26">
      <formula>$A$11=1</formula>
    </cfRule>
  </conditionalFormatting>
  <conditionalFormatting sqref="J15:K15 J359:K359 J16:L16 J360:L360">
    <cfRule type="expression" dxfId="22" priority="17">
      <formula>$A$11=2</formula>
    </cfRule>
    <cfRule type="expression" dxfId="21" priority="18">
      <formula>$A$11=3</formula>
    </cfRule>
    <cfRule type="expression" dxfId="20" priority="19">
      <formula>$A$11=1</formula>
    </cfRule>
  </conditionalFormatting>
  <conditionalFormatting sqref="K17:L59 K361:L396">
    <cfRule type="expression" dxfId="19" priority="16">
      <formula>$H17="CCI (CC Intégral)"</formula>
    </cfRule>
  </conditionalFormatting>
  <conditionalFormatting sqref="J27:J59 J361:J396">
    <cfRule type="expression" dxfId="18" priority="15">
      <formula>$H27="CT (Contrôle terminal)"</formula>
    </cfRule>
  </conditionalFormatting>
  <conditionalFormatting sqref="K15:L16 K359:L360">
    <cfRule type="expression" dxfId="17" priority="14">
      <formula>$H$17="CCI (CC Intégral)"</formula>
    </cfRule>
  </conditionalFormatting>
  <conditionalFormatting sqref="M15 M177 M332 M487 M16:N16 M178:N178 M333:N333 M488:N488">
    <cfRule type="expression" dxfId="16" priority="11">
      <formula>$A$11=2</formula>
    </cfRule>
    <cfRule type="expression" dxfId="15" priority="12">
      <formula>$A$11=3</formula>
    </cfRule>
    <cfRule type="expression" dxfId="14" priority="13">
      <formula>$A$11=1</formula>
    </cfRule>
  </conditionalFormatting>
  <conditionalFormatting sqref="I17:I26">
    <cfRule type="expression" dxfId="13" priority="6">
      <formula>$H17="CCI (CC Intégral)"</formula>
    </cfRule>
  </conditionalFormatting>
  <conditionalFormatting sqref="I17:J26">
    <cfRule type="expression" dxfId="12" priority="5">
      <formula>$H17="CT (Contrôle terminal)"</formula>
    </cfRule>
  </conditionalFormatting>
  <dataValidations count="5">
    <dataValidation type="list" allowBlank="1" showInputMessage="1" showErrorMessage="1" errorTitle="Nature" error="Utiliser la liste déroulante" promptTitle="Nature" prompt="Utiliser la liste déroulante" sqref="O17:P59" xr:uid="{00000000-0002-0000-0400-000000000000}">
      <formula1>liste_nature_controle</formula1>
    </dataValidation>
    <dataValidation type="list" allowBlank="1" showInputMessage="1" showErrorMessage="1" sqref="F17:G59" xr:uid="{00000000-0002-0000-0400-000001000000}">
      <formula1>"Oui,Non"</formula1>
    </dataValidation>
    <dataValidation type="list" allowBlank="1" showInputMessage="1" showErrorMessage="1" sqref="A17:A59" xr:uid="{00000000-0002-0000-0400-000002000000}">
      <formula1>Nat_ELP</formula1>
    </dataValidation>
    <dataValidation type="list" allowBlank="1" showInputMessage="1" showErrorMessage="1" sqref="H17:H59" xr:uid="{00000000-0002-0000-0400-000003000000}">
      <formula1>Type_contrôle</formula1>
    </dataValidation>
    <dataValidation type="list" allowBlank="1" showInputMessage="1" showErrorMessage="1" sqref="M17:M59 K17:K59" xr:uid="{00000000-0002-0000-04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238125</xdr:colOff>
                    <xdr:row>11</xdr:row>
                    <xdr:rowOff>66675</xdr:rowOff>
                  </from>
                  <to>
                    <xdr:col>0</xdr:col>
                    <xdr:colOff>1247775</xdr:colOff>
                    <xdr:row>12</xdr:row>
                    <xdr:rowOff>104775</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1" id="{A6ACDA94-2864-4726-90FC-563B0F469079}">
            <xm:f>'Fiche générale'!$B$4="Deux sessions"</xm:f>
            <x14:dxf>
              <fill>
                <patternFill>
                  <bgColor theme="1"/>
                </patternFill>
              </fill>
            </x14:dxf>
          </x14:cfRule>
          <x14:cfRule type="expression" priority="22" id="{AF1092F4-4A99-4FC2-8246-4092471434BC}">
            <xm:f>'https://unice-my.sharepoint.com/Users/beluafi/Desktop/DOC Maquette - MCC/[MCC-Portail &amp; L1 L2.xlsx]Fiche générale'!#REF!="Deux sessions"</xm:f>
            <x14:dxf>
              <fill>
                <patternFill>
                  <bgColor theme="1"/>
                </patternFill>
              </fill>
            </x14:dxf>
          </x14:cfRule>
          <x14:cfRule type="expression" priority="23" id="{FFE0191C-68F4-46DC-B50D-235922498EA9}">
            <xm:f>'\Users\omajerowicz\Documents\DU-DE\Décembre 2022 : Pour 2024\DU Chinois\Z:\DEVE\Cellule APOGEE\2018 MODULO\MCC\[Modèle MCC- L1 L2 double licence.xlsx]Fiche générale'!#REF!="Deux sessions"</xm:f>
            <x14:dxf>
              <fill>
                <patternFill>
                  <bgColor theme="1"/>
                </patternFill>
              </fill>
            </x14:dxf>
          </x14:cfRule>
          <xm:sqref>O14:R16 O27:R59 P17:R26</xm:sqref>
        </x14:conditionalFormatting>
        <x14:conditionalFormatting xmlns:xm="http://schemas.microsoft.com/office/excel/2006/main">
          <x14:cfRule type="expression" priority="20" id="{9530A463-BAE8-4455-A11A-7EAA88B30C58}">
            <xm:f>'Fiche générale'!$B$4="Session unique"</xm:f>
            <x14:dxf>
              <fill>
                <patternFill>
                  <bgColor theme="1"/>
                </patternFill>
              </fill>
            </x14:dxf>
          </x14:cfRule>
          <xm:sqref>O14:R16 O27:R59 P17:R26</xm:sqref>
        </x14:conditionalFormatting>
        <x14:conditionalFormatting xmlns:xm="http://schemas.microsoft.com/office/excel/2006/main">
          <x14:cfRule type="expression" priority="8" id="{BDD387AF-8BB4-4174-B117-7F091AD23D6E}">
            <xm:f>'Fiche générale'!$B$4="Seconde chance"</xm:f>
            <x14:dxf>
              <fill>
                <patternFill>
                  <bgColor theme="1"/>
                </patternFill>
              </fill>
            </x14:dxf>
          </x14:cfRule>
          <x14:cfRule type="expression" priority="9" id="{E07EFFCE-BCEF-4614-9851-220772F07FCC}">
            <xm:f>'Fiche générale'!$B$4="Session unique"</xm:f>
            <x14:dxf>
              <fill>
                <patternFill>
                  <bgColor theme="1"/>
                </patternFill>
              </fill>
            </x14:dxf>
          </x14:cfRule>
          <x14:cfRule type="expression" priority="10" id="{980633AA-BA9B-41CB-9983-E8ECAF8E2D7F}">
            <xm:f>'https://unice-my.sharepoint.com/Volumes/Mes Documents/DEVE/Cellule APOGEE/2018 MODULO/MCC/D:/Volumes/Mes Documents/DEVE/Cellule APOGEE/2018 MODULO/MCC/[Modèle MCC-LP.xlsx]Fiche générale'!#REF!="Session unique"</xm:f>
            <x14:dxf>
              <fill>
                <patternFill>
                  <bgColor theme="1"/>
                </patternFill>
              </fill>
            </x14:dxf>
          </x14:cfRule>
          <xm:sqref>M14:N59 M176:N214 M331:N369 M486:N511</xm:sqref>
        </x14:conditionalFormatting>
        <x14:conditionalFormatting xmlns:xm="http://schemas.microsoft.com/office/excel/2006/main">
          <x14:cfRule type="expression" priority="7" id="{7A9DCDD3-9EA1-45BE-B990-EC549C5DAE11}">
            <xm:f>'Fiche générale'!$B$4="Session unique"</xm:f>
            <x14:dxf>
              <fill>
                <patternFill>
                  <bgColor theme="1"/>
                </patternFill>
              </fill>
            </x14:dxf>
          </x14:cfRule>
          <xm:sqref>M14:N59 M176:N214 M331:N369 M486:N511</xm:sqref>
        </x14:conditionalFormatting>
        <x14:conditionalFormatting xmlns:xm="http://schemas.microsoft.com/office/excel/2006/main">
          <x14:cfRule type="expression" priority="2" id="{8D071123-0FA7-4201-931F-B130A7F8C8D3}">
            <xm:f>'Fiche générale'!$B$4="Deux sessions"</xm:f>
            <x14:dxf>
              <fill>
                <patternFill>
                  <bgColor theme="1"/>
                </patternFill>
              </fill>
            </x14:dxf>
          </x14:cfRule>
          <x14:cfRule type="expression" priority="3" id="{6B16FE8A-E579-4B8F-A2CB-DEAA176EEAD7}">
            <xm:f>'https://unice-my.sharepoint.com/Users/beluafi/Desktop/DOC Maquette - MCC/[MCC-Portail &amp; L1 L2.xlsx]Fiche générale'!#REF!="Deux sessions"</xm:f>
            <x14:dxf>
              <fill>
                <patternFill>
                  <bgColor theme="1"/>
                </patternFill>
              </fill>
            </x14:dxf>
          </x14:cfRule>
          <x14:cfRule type="expression" priority="4" id="{EF947754-A8DB-4425-8E8D-2872033D180A}">
            <xm:f>'\Users\omajerowicz\Documents\DU-DE\Décembre 2022 : Pour 2024\DU Chinois\Z:\DEVE\Cellule APOGEE\2018 MODULO\MCC\[Modèle MCC- L1 L2 double licence.xlsx]Fiche générale'!#REF!="Deux sessions"</xm:f>
            <x14:dxf>
              <fill>
                <patternFill>
                  <bgColor theme="1"/>
                </patternFill>
              </fill>
            </x14:dxf>
          </x14:cfRule>
          <xm:sqref>O17:O26</xm:sqref>
        </x14:conditionalFormatting>
        <x14:conditionalFormatting xmlns:xm="http://schemas.microsoft.com/office/excel/2006/main">
          <x14:cfRule type="expression" priority="1" id="{7BC7464E-4AF5-45C6-AC5D-FE690D90AF67}">
            <xm:f>'Fiche générale'!$B$4="Session unique"</xm:f>
            <x14:dxf>
              <fill>
                <patternFill>
                  <bgColor theme="1"/>
                </patternFill>
              </fill>
            </x14:dxf>
          </x14:cfRule>
          <xm:sqref>O17:O26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 sqref="A2:A18"/>
    </sheetView>
  </sheetViews>
  <sheetFormatPr baseColWidth="10" defaultColWidth="11.42578125" defaultRowHeight="15" x14ac:dyDescent="0.2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100</v>
      </c>
      <c r="B1" t="s">
        <v>101</v>
      </c>
      <c r="C1" t="s">
        <v>102</v>
      </c>
      <c r="E1" t="s">
        <v>39</v>
      </c>
    </row>
    <row r="2" spans="1:5" x14ac:dyDescent="0.25">
      <c r="A2" t="s">
        <v>2</v>
      </c>
      <c r="B2" t="s">
        <v>55</v>
      </c>
      <c r="C2" t="s">
        <v>56</v>
      </c>
      <c r="E2" t="s">
        <v>51</v>
      </c>
    </row>
    <row r="3" spans="1:5" x14ac:dyDescent="0.25">
      <c r="A3" t="s">
        <v>103</v>
      </c>
      <c r="B3" t="s">
        <v>104</v>
      </c>
      <c r="C3" t="s">
        <v>105</v>
      </c>
      <c r="E3" t="s">
        <v>59</v>
      </c>
    </row>
    <row r="4" spans="1:5" x14ac:dyDescent="0.25">
      <c r="A4" t="s">
        <v>106</v>
      </c>
      <c r="B4" t="s">
        <v>107</v>
      </c>
      <c r="C4" t="s">
        <v>108</v>
      </c>
    </row>
    <row r="5" spans="1:5" x14ac:dyDescent="0.25">
      <c r="A5" t="s">
        <v>109</v>
      </c>
      <c r="C5" t="s">
        <v>110</v>
      </c>
    </row>
    <row r="6" spans="1:5" x14ac:dyDescent="0.25">
      <c r="A6" t="s">
        <v>111</v>
      </c>
    </row>
    <row r="7" spans="1:5" x14ac:dyDescent="0.25">
      <c r="A7" t="s">
        <v>112</v>
      </c>
    </row>
    <row r="8" spans="1:5" x14ac:dyDescent="0.25">
      <c r="A8" t="s">
        <v>113</v>
      </c>
    </row>
    <row r="9" spans="1:5" x14ac:dyDescent="0.25">
      <c r="A9" t="s">
        <v>114</v>
      </c>
    </row>
    <row r="10" spans="1:5" x14ac:dyDescent="0.25">
      <c r="A10" t="s">
        <v>115</v>
      </c>
    </row>
    <row r="11" spans="1:5" x14ac:dyDescent="0.25">
      <c r="A11" t="s">
        <v>116</v>
      </c>
    </row>
    <row r="12" spans="1:5" x14ac:dyDescent="0.25">
      <c r="A12" t="s">
        <v>117</v>
      </c>
    </row>
    <row r="13" spans="1:5" x14ac:dyDescent="0.25">
      <c r="A13" t="s">
        <v>118</v>
      </c>
    </row>
    <row r="14" spans="1:5" x14ac:dyDescent="0.25">
      <c r="A14" t="s">
        <v>119</v>
      </c>
    </row>
    <row r="15" spans="1:5" x14ac:dyDescent="0.25">
      <c r="A15" t="s">
        <v>120</v>
      </c>
    </row>
    <row r="16" spans="1:5" x14ac:dyDescent="0.25">
      <c r="A16" t="s">
        <v>121</v>
      </c>
    </row>
    <row r="17" spans="1:9" x14ac:dyDescent="0.25">
      <c r="A17" t="s">
        <v>122</v>
      </c>
      <c r="C17" s="8" t="s">
        <v>123</v>
      </c>
      <c r="E17" s="22" t="s">
        <v>124</v>
      </c>
      <c r="F17" s="8" t="s">
        <v>125</v>
      </c>
      <c r="I17" s="8" t="s">
        <v>126</v>
      </c>
    </row>
    <row r="18" spans="1:9" x14ac:dyDescent="0.25">
      <c r="A18" t="s">
        <v>127</v>
      </c>
      <c r="E18" s="8" t="s">
        <v>128</v>
      </c>
      <c r="F18" s="8" t="s">
        <v>129</v>
      </c>
      <c r="I18" s="8" t="s">
        <v>130</v>
      </c>
    </row>
    <row r="19" spans="1:9" x14ac:dyDescent="0.25">
      <c r="F19" s="8" t="s">
        <v>131</v>
      </c>
      <c r="I19" s="8" t="s">
        <v>132</v>
      </c>
    </row>
    <row r="20" spans="1:9" x14ac:dyDescent="0.25">
      <c r="F20" s="8" t="s">
        <v>133</v>
      </c>
      <c r="I20" s="8" t="s">
        <v>134</v>
      </c>
    </row>
    <row r="21" spans="1:9" x14ac:dyDescent="0.25">
      <c r="F21" s="8" t="s">
        <v>135</v>
      </c>
      <c r="I21" s="8"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2.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E30239-EB13-41BC-A582-AFB517F1F37B}">
  <ds:schemaRefs>
    <ds:schemaRef ds:uri="http://schemas.openxmlformats.org/package/2006/metadata/core-properties"/>
    <ds:schemaRef ds:uri="http://purl.org/dc/elements/1.1/"/>
    <ds:schemaRef ds:uri="cc9b61d3-e9c6-4364-a8ad-f892d613c537"/>
    <ds:schemaRef ds:uri="http://purl.org/dc/terms/"/>
    <ds:schemaRef ds:uri="http://schemas.microsoft.com/office/infopath/2007/PartnerControls"/>
    <ds:schemaRef ds:uri="http://schemas.microsoft.com/office/2006/documentManagement/types"/>
    <ds:schemaRef ds:uri="e9e13bbf-0b67-4e47-ab27-2b9a26498ac7"/>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Sebastien Guinet</cp:lastModifiedBy>
  <cp:revision/>
  <dcterms:created xsi:type="dcterms:W3CDTF">2016-12-07T14:50:54Z</dcterms:created>
  <dcterms:modified xsi:type="dcterms:W3CDTF">2022-12-15T13:17:46Z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