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0" windowWidth="28800" windowHeight="12330"/>
  </bookViews>
  <sheets>
    <sheet name="Fiche générale" sheetId="6" r:id="rId1"/>
    <sheet name="Semestre 1" sheetId="52" r:id="rId2"/>
    <sheet name="Semestre 2" sheetId="56" r:id="rId3"/>
    <sheet name="Semestre 3" sheetId="60" r:id="rId4"/>
    <sheet name="Semestre 4" sheetId="59" r:id="rId5"/>
    <sheet name="S1 LAS Lettres" sheetId="63" r:id="rId6"/>
    <sheet name="S2 LAS Lettres" sheetId="64" r:id="rId7"/>
    <sheet name="S3 LAS Lettres" sheetId="65" r:id="rId8"/>
    <sheet name="S4 LAS Lettres" sheetId="66" r:id="rId9"/>
    <sheet name="Option 2D S4" sheetId="61" r:id="rId10"/>
    <sheet name="Feuil1" sheetId="67" r:id="rId11"/>
    <sheet name="Option 1D S3 et S4" sheetId="62" r:id="rId12"/>
    <sheet name="Listes" sheetId="3" state="hidden" r:id="rId13"/>
  </sheets>
  <externalReferences>
    <externalReference r:id="rId14"/>
    <externalReference r:id="rId15"/>
    <externalReference r:id="rId16"/>
    <externalReference r:id="rId17"/>
  </externalReferences>
  <definedNames>
    <definedName name="DROIT" localSheetId="1">[1]Listes!#REF!</definedName>
    <definedName name="DROIT" localSheetId="2">[1]Listes!#REF!</definedName>
    <definedName name="DROIT" localSheetId="3">[1]Listes!#REF!</definedName>
    <definedName name="DROIT" localSheetId="4">[1]Listes!#REF!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Listes!$A$30:$F$30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listenaturecontrole">[2]Listes!$B$2:$B$5</definedName>
    <definedName name="Médecine">Listes!$F$31</definedName>
    <definedName name="NatELP">[3]Listes!$D$2:$D$3</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naturecontrole">[3]Listes!$B$2:$B$5</definedName>
    <definedName name="NatureELP">[2]Listes!$D$2:$D$3</definedName>
    <definedName name="Portail_Droit">Listes!$B$31</definedName>
    <definedName name="Portail_EG">Listes!$A$31:$A$31</definedName>
    <definedName name="Portail_SHS_LLAC">Listes!$C$31:$C$33</definedName>
    <definedName name="Portail_ST_SV">Listes!$D$31:$D$32</definedName>
    <definedName name="Portail_STAPS">Listes!$E$31</definedName>
    <definedName name="sd">#REF!</definedName>
    <definedName name="tab_cmp">[4]TabComposante!$A$2:$B$13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Listes!$A$8:$B$27</definedName>
    <definedName name="vvv">[1]Listes!$D$2:$D$3</definedName>
    <definedName name="_xlnm.Print_Area" localSheetId="0">'Fiche générale'!$A$1:$I$10</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56" l="1"/>
  <c r="B4" i="61"/>
  <c r="B3" i="61"/>
  <c r="B2" i="61"/>
  <c r="B3" i="60"/>
  <c r="B2" i="60"/>
  <c r="B3" i="59"/>
  <c r="B2" i="59"/>
  <c r="B3" i="56"/>
  <c r="B3" i="52"/>
  <c r="B2" i="52"/>
  <c r="B4" i="6"/>
  <c r="B4" i="59"/>
  <c r="B4" i="60"/>
  <c r="B4" i="52"/>
  <c r="B4" i="56"/>
</calcChain>
</file>

<file path=xl/comments1.xml><?xml version="1.0" encoding="utf-8"?>
<comments xmlns="http://schemas.openxmlformats.org/spreadsheetml/2006/main">
  <authors>
    <author>tc={2E3B5654-BB2B-4DCC-9037-C9696B91FD2B}</author>
  </authors>
  <commentList>
    <comment ref="B44"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choix pour cette UE</t>
        </r>
      </text>
    </comment>
  </commentList>
</comments>
</file>

<file path=xl/comments2.xml><?xml version="1.0" encoding="utf-8"?>
<comments xmlns="http://schemas.openxmlformats.org/spreadsheetml/2006/main">
  <authors>
    <author>tc={D4BD1E6B-21BD-4FC6-B66F-337F8D2EAA94}</author>
    <author>tc={CA04CF5A-A2DD-440C-98D4-E090FB011CA4}</author>
    <author>tc={E52DE3A6-FA23-4614-BCD0-84752D717994}</author>
    <author>tc={431C5752-BCD0-4391-99A0-3DB5D47FDC81}</author>
  </authors>
  <commentList>
    <comment ref="B20"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26" authorId="1"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32" authorId="2"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2 éléments à choisir</t>
        </r>
      </text>
    </comment>
    <comment ref="B40" authorId="3"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choix pour cette UE</t>
        </r>
      </text>
    </comment>
  </commentList>
</comments>
</file>

<file path=xl/comments3.xml><?xml version="1.0" encoding="utf-8"?>
<comments xmlns="http://schemas.openxmlformats.org/spreadsheetml/2006/main">
  <authors>
    <author>tc={8085C930-5386-47A1-876B-452DD85F8EAB}</author>
    <author>tc={21BFC6A3-BEAE-4669-BE33-1557BEF3A9EE}</author>
    <author>tc={4D71BE33-1C67-4FE8-B87B-AD691251F093}</author>
    <author>tc={2FBE04BC-D191-4552-B20A-71FD60292734}</author>
  </authors>
  <commentList>
    <comment ref="B20"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26" authorId="1"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
Réponse :
    1 élement à choisir</t>
        </r>
      </text>
    </comment>
    <comment ref="B34" authorId="2"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2 éléments à choisir</t>
        </r>
      </text>
    </comment>
    <comment ref="B44" authorId="3"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choix dans cette UE</t>
        </r>
      </text>
    </comment>
  </commentList>
</comments>
</file>

<file path=xl/comments4.xml><?xml version="1.0" encoding="utf-8"?>
<comments xmlns="http://schemas.openxmlformats.org/spreadsheetml/2006/main">
  <authors>
    <author>tc={17751E27-5E11-074B-8CA9-B4F8D2164F9E}</author>
    <author>tc={20154A28-7CB4-D540-B079-AE7F7C418B0C}</author>
    <author>tc={D01305D3-D18B-124D-AFAE-EAF5CE7F5C2C}</author>
    <author>tc={85E70BCE-634C-5A48-AFB0-BECDA5CE9C19}</author>
  </authors>
  <commentList>
    <comment ref="B20"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26" authorId="1"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
Réponse :
    1 élement à choisir</t>
        </r>
      </text>
    </comment>
    <comment ref="B34" authorId="2"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2 éléments à choisir</t>
        </r>
      </text>
    </comment>
    <comment ref="B44" authorId="3"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choix dans cette UE</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<sst xmlns="http://schemas.openxmlformats.org/spreadsheetml/2006/main" count="1820" uniqueCount="421">
  <si>
    <t>Unité d'enseignement</t>
  </si>
  <si>
    <t>Code étape</t>
  </si>
  <si>
    <t>Libellé étape</t>
  </si>
  <si>
    <t>Nature ELP</t>
  </si>
  <si>
    <t>Libellé ELP</t>
  </si>
  <si>
    <t>Code ELP</t>
  </si>
  <si>
    <t>ECTS</t>
  </si>
  <si>
    <t>Coeff</t>
  </si>
  <si>
    <t>Type contrôle</t>
  </si>
  <si>
    <t>Nature contrôle</t>
  </si>
  <si>
    <t>Écrit</t>
  </si>
  <si>
    <t>Oral</t>
  </si>
  <si>
    <t>Rapport/Mémoire</t>
  </si>
  <si>
    <t>ISEM</t>
  </si>
  <si>
    <t>Code diplôme</t>
  </si>
  <si>
    <t>1ère session</t>
  </si>
  <si>
    <t>2ème session</t>
  </si>
  <si>
    <t>Contrôle Continu</t>
  </si>
  <si>
    <t>Contrôle terminal</t>
  </si>
  <si>
    <t>Nature</t>
  </si>
  <si>
    <t>Durée</t>
  </si>
  <si>
    <t>MENTION</t>
  </si>
  <si>
    <t>COMPOSANTE</t>
  </si>
  <si>
    <t>Code semestre</t>
  </si>
  <si>
    <t>Nbre d'évaluation minimum</t>
  </si>
  <si>
    <t>Code Malus</t>
  </si>
  <si>
    <t>Élément constitutif d'une UE</t>
  </si>
  <si>
    <t>Capitalisable</t>
  </si>
  <si>
    <t>Type  Contrôle</t>
  </si>
  <si>
    <t>CT (Contrôle terminal)</t>
  </si>
  <si>
    <t>CCI (CC Intégral)</t>
  </si>
  <si>
    <t>CC&amp;CT</t>
  </si>
  <si>
    <t xml:space="preserve">Si CC&amp;CT 
coef du CT </t>
  </si>
  <si>
    <t xml:space="preserve">Mention </t>
  </si>
  <si>
    <t>Sciences de la Vie</t>
  </si>
  <si>
    <t>Droit</t>
  </si>
  <si>
    <t>Économie et gestion</t>
  </si>
  <si>
    <t>Psychologie</t>
  </si>
  <si>
    <t>Codage Diplôme</t>
  </si>
  <si>
    <t>VDI</t>
  </si>
  <si>
    <t>VET</t>
  </si>
  <si>
    <t>STAPS</t>
  </si>
  <si>
    <t>CODE DIPLÔME</t>
  </si>
  <si>
    <t>Textes réglementaires</t>
  </si>
  <si>
    <t>Type Diplôme : PORTAIL - L1 ET L2</t>
  </si>
  <si>
    <t>Sciences de l'Homme et de la Société</t>
  </si>
  <si>
    <t>Lettres Langues Arts et Communication</t>
  </si>
  <si>
    <t>Histoire Lettres</t>
  </si>
  <si>
    <t>Philosophie Psychologie</t>
  </si>
  <si>
    <t>Philosophie Droit</t>
  </si>
  <si>
    <t>Arts vivants Ethnologie</t>
  </si>
  <si>
    <t>Sociologie Économie</t>
  </si>
  <si>
    <t>Chimie Science de la Vie</t>
  </si>
  <si>
    <t>Mathématiques Informatique</t>
  </si>
  <si>
    <t>Mathématiques Physique</t>
  </si>
  <si>
    <t>Sciences de la Terre Sciences de la Vie</t>
  </si>
  <si>
    <t>Sciences de la Terre Physique</t>
  </si>
  <si>
    <t>SPSIT18</t>
  </si>
  <si>
    <t>HPSHS18</t>
  </si>
  <si>
    <t>HPLAC18</t>
  </si>
  <si>
    <t>DPDRT18</t>
  </si>
  <si>
    <t>IPECG18</t>
  </si>
  <si>
    <t>SPVIE18</t>
  </si>
  <si>
    <t>PPSTA18</t>
  </si>
  <si>
    <t>HPPSY18</t>
  </si>
  <si>
    <t>HPHIL18</t>
  </si>
  <si>
    <t>HPPHP18</t>
  </si>
  <si>
    <t>HPPHD18</t>
  </si>
  <si>
    <t>HPEAV18</t>
  </si>
  <si>
    <t>IPSOE18</t>
  </si>
  <si>
    <t>SPDCB18</t>
  </si>
  <si>
    <t>SPDMI18</t>
  </si>
  <si>
    <t>SPDMP18</t>
  </si>
  <si>
    <t>SPDTV18</t>
  </si>
  <si>
    <t>SPDTP18</t>
  </si>
  <si>
    <t>Double licence Histoire Lettres</t>
  </si>
  <si>
    <t>Double licence Philosophie Psychologie</t>
  </si>
  <si>
    <t>Double licence Philosophie Droit</t>
  </si>
  <si>
    <t>Double licence Arts vivants Ethnologie</t>
  </si>
  <si>
    <t>Double licence Sociologie Économie</t>
  </si>
  <si>
    <t>Double licence Mathématiques Informatique</t>
  </si>
  <si>
    <t>Double licence Mathématiques Physique</t>
  </si>
  <si>
    <t>Double licence Sciences de la Terre Sciences de la Vie</t>
  </si>
  <si>
    <t>Double licence Sciences de la Terre Physique</t>
  </si>
  <si>
    <t>CMP</t>
  </si>
  <si>
    <t>UFR SCIENCES</t>
  </si>
  <si>
    <t>UFR LASH</t>
  </si>
  <si>
    <t>UFR DROIT</t>
  </si>
  <si>
    <t>UFR STAPS</t>
  </si>
  <si>
    <t>Liste compo</t>
  </si>
  <si>
    <t>Double licence Chimie Sciences de la Vie</t>
  </si>
  <si>
    <t>Sciences et technologie</t>
  </si>
  <si>
    <t>Pratique sportive</t>
  </si>
  <si>
    <t>COMPENSATION</t>
  </si>
  <si>
    <t>Les MCC déterminent le mode de compensation entre UE, semestre et année ainsi que la possibilité d’une note éliminatoire.</t>
  </si>
  <si>
    <t>Obtention des UE</t>
  </si>
  <si>
    <t>Obtention du Semestre</t>
  </si>
  <si>
    <t>Obtention de l'Année</t>
  </si>
  <si>
    <t>Note éliminatoire</t>
  </si>
  <si>
    <t>Arrêté du 30 juillet 2018 relatif au diplôme national de licence</t>
  </si>
  <si>
    <t>Compensable</t>
  </si>
  <si>
    <t>Session</t>
  </si>
  <si>
    <t>Seconde chance</t>
  </si>
  <si>
    <t>Observation seconde chance</t>
  </si>
  <si>
    <t>Arrêté du 22 janvier 2014 fixant le cadre national des formations conduisant à la délivrance des diplômes nationaux de licence, de licence professionnelle et de master</t>
  </si>
  <si>
    <t>REDOUBLEMENT</t>
  </si>
  <si>
    <t>Médecine</t>
  </si>
  <si>
    <t>PASS</t>
  </si>
  <si>
    <t>MPASS18</t>
  </si>
  <si>
    <t>Parcours d'Accès Spécifique Santé</t>
  </si>
  <si>
    <t>Portail_EG</t>
  </si>
  <si>
    <t>Portail_Droit</t>
  </si>
  <si>
    <t>Portail_SHS_LLAC</t>
  </si>
  <si>
    <t>Portail_ST_SV</t>
  </si>
  <si>
    <t>Portail_STAPS</t>
  </si>
  <si>
    <t>Conservation note (si oui durée)</t>
  </si>
  <si>
    <t>2h</t>
  </si>
  <si>
    <t>1 Écrit + 1 Oral</t>
  </si>
  <si>
    <t>Non assidus</t>
  </si>
  <si>
    <t>Nv calcul</t>
  </si>
  <si>
    <t>pas de Malus</t>
  </si>
  <si>
    <t>CCI</t>
  </si>
  <si>
    <t>HPLAC1</t>
  </si>
  <si>
    <t>PO 2 Langues, littératures et civilisations étrangères et régionales (LLCER)</t>
  </si>
  <si>
    <t>HPLAC2</t>
  </si>
  <si>
    <t>2x2h</t>
  </si>
  <si>
    <t>Mondes anciens C: Langue et civilisation de l'Inde</t>
  </si>
  <si>
    <t>HPULE14A</t>
  </si>
  <si>
    <t>HPELMA11</t>
  </si>
  <si>
    <t>HPELMA10</t>
  </si>
  <si>
    <t>HPELMA12</t>
  </si>
  <si>
    <t>HPULE13</t>
  </si>
  <si>
    <t>HPELDC11</t>
  </si>
  <si>
    <t>HPELDC12</t>
  </si>
  <si>
    <t>HPELDC13</t>
  </si>
  <si>
    <t>HPELDC14</t>
  </si>
  <si>
    <t>HPULE11</t>
  </si>
  <si>
    <t>HPELDL10</t>
  </si>
  <si>
    <t>HPELDL11</t>
  </si>
  <si>
    <t>HPULE17</t>
  </si>
  <si>
    <t>HPULE18</t>
  </si>
  <si>
    <t>Mondes anciens A: sources classiques de la culture européenne</t>
  </si>
  <si>
    <t>Mondes anciens B: Les inventions grecques (culture, arts &amp; technique)</t>
  </si>
  <si>
    <t>Découverte littérature comparée 2</t>
  </si>
  <si>
    <t>Découverte littérature comparée 3</t>
  </si>
  <si>
    <t>Découverte littérature comparée 4</t>
  </si>
  <si>
    <t>Découverte littérature comparée 5</t>
  </si>
  <si>
    <t>Découverte littérature française 2</t>
  </si>
  <si>
    <t>Découverte littérature française 1</t>
  </si>
  <si>
    <t>Épopée romaine: Initiation à la langue &amp; à la civilisation latines</t>
  </si>
  <si>
    <t>HPULE10A</t>
  </si>
  <si>
    <t>HPELGA1</t>
  </si>
  <si>
    <t>HPELLA1</t>
  </si>
  <si>
    <t>HPELLI1</t>
  </si>
  <si>
    <t>Grèce ancienne : introduction</t>
  </si>
  <si>
    <t>Langue francaise 1</t>
  </si>
  <si>
    <t>Litterature francaise 1</t>
  </si>
  <si>
    <t>L'aventure grecque: Initiation à la langue &amp; à la civilisation grecques</t>
  </si>
  <si>
    <t>Civilisation des mondes anciens 2</t>
  </si>
  <si>
    <t>Mondes anciens D: Récits bibliques &amp; mythologies anciennes</t>
  </si>
  <si>
    <t>Découverte langue française B</t>
  </si>
  <si>
    <t>Découverte langue française 5</t>
  </si>
  <si>
    <t>Découverte langue française 6</t>
  </si>
  <si>
    <t>Découverte littérature comparée B</t>
  </si>
  <si>
    <t>Découverte littérature comparée 10</t>
  </si>
  <si>
    <t>Découverte littérature comparée 7</t>
  </si>
  <si>
    <t>Découverte littérature comparée 8</t>
  </si>
  <si>
    <t>Découverte littérature française 6</t>
  </si>
  <si>
    <t>Découverte littérature française 7</t>
  </si>
  <si>
    <t>Langue &amp; civilisation de la Grèce ancienne</t>
  </si>
  <si>
    <t>Aventure grecque: initiation à la langue &amp; à la civilisation ancienne (déb)</t>
  </si>
  <si>
    <t>Aventure grecque: initiation à la langue &amp; à la civilisation ancienne (conf)</t>
  </si>
  <si>
    <t>Épopee romaine: langue et civilisation (conf)</t>
  </si>
  <si>
    <t>Langue &amp; civilisation de la Rome antique</t>
  </si>
  <si>
    <t>Épopee romaine: Initiation à la lang &amp; à la civilisation romaines (déb)</t>
  </si>
  <si>
    <t>Découverte littérature française B</t>
  </si>
  <si>
    <t>HPULE24A</t>
  </si>
  <si>
    <t>HPELMA20</t>
  </si>
  <si>
    <t>HPELMA22</t>
  </si>
  <si>
    <t>HPELMA21</t>
  </si>
  <si>
    <t>HPULE22</t>
  </si>
  <si>
    <t>HPELDA20</t>
  </si>
  <si>
    <t>HPELDA21</t>
  </si>
  <si>
    <t>HPULE23</t>
  </si>
  <si>
    <t>HPELDC24</t>
  </si>
  <si>
    <t>HPELDC21</t>
  </si>
  <si>
    <t>HPELDC22</t>
  </si>
  <si>
    <t>HPULE21</t>
  </si>
  <si>
    <t>HPELDL20</t>
  </si>
  <si>
    <t>HPELDL21</t>
  </si>
  <si>
    <t>HPULE28</t>
  </si>
  <si>
    <t>HPELAG20</t>
  </si>
  <si>
    <t>HPELAG21</t>
  </si>
  <si>
    <t>HPULE27</t>
  </si>
  <si>
    <t>HPELER21</t>
  </si>
  <si>
    <t>HPELER20</t>
  </si>
  <si>
    <t>HPULE20A</t>
  </si>
  <si>
    <t>HPELLA2</t>
  </si>
  <si>
    <t>HPELLI2</t>
  </si>
  <si>
    <t>HPELRA2</t>
  </si>
  <si>
    <t>Rome antique: introduction</t>
  </si>
  <si>
    <t>Littérature française 2</t>
  </si>
  <si>
    <t>Langue française 2</t>
  </si>
  <si>
    <t>Mondes anciens E: Mythologie gréco-romaine</t>
  </si>
  <si>
    <t>Mondes anciens F: Langues &amp; civilisations de l'Orient antique</t>
  </si>
  <si>
    <t>HPULE34</t>
  </si>
  <si>
    <t>HPELLC30</t>
  </si>
  <si>
    <t>HPULE32</t>
  </si>
  <si>
    <t>HPELLF30</t>
  </si>
  <si>
    <t>HPELLF31</t>
  </si>
  <si>
    <t>HPULE35</t>
  </si>
  <si>
    <t>HPELER3</t>
  </si>
  <si>
    <t>HPELAG3</t>
  </si>
  <si>
    <t>HPELGA3</t>
  </si>
  <si>
    <t>HPELRA3</t>
  </si>
  <si>
    <t>HPELMA3</t>
  </si>
  <si>
    <t>HPULE31</t>
  </si>
  <si>
    <t>HPELHL3</t>
  </si>
  <si>
    <t>HPELLC3</t>
  </si>
  <si>
    <t>HPULE30</t>
  </si>
  <si>
    <t>HPELLA3</t>
  </si>
  <si>
    <t>HPELLI3</t>
  </si>
  <si>
    <t>Approfondissement en Littérature comparée 1</t>
  </si>
  <si>
    <t>Approfondissement en littérature française 1</t>
  </si>
  <si>
    <t>Approfondissement en littérature française 2</t>
  </si>
  <si>
    <t>L'aventure grecque</t>
  </si>
  <si>
    <t>Langue et civilisation de la Grece ancienne 1</t>
  </si>
  <si>
    <t>Langue et civilisation de la Rome antique 1</t>
  </si>
  <si>
    <t>Mondes anciens 1</t>
  </si>
  <si>
    <t>Littérature comparée 1</t>
  </si>
  <si>
    <t>Histoire littéraire 1</t>
  </si>
  <si>
    <t>Langue française 3</t>
  </si>
  <si>
    <t>Litterature française 3</t>
  </si>
  <si>
    <t>Épopée Romaine: Initiation à la langue &amp; à la civilisation latines</t>
  </si>
  <si>
    <t>HPULE43</t>
  </si>
  <si>
    <t>HPELLG40</t>
  </si>
  <si>
    <t>HPULE44</t>
  </si>
  <si>
    <t>HPELLC40</t>
  </si>
  <si>
    <t>HPELLC41</t>
  </si>
  <si>
    <t>HPULE42</t>
  </si>
  <si>
    <t>HPELLI40</t>
  </si>
  <si>
    <t>HPULE45</t>
  </si>
  <si>
    <t>HPELAG40</t>
  </si>
  <si>
    <t>HPELAG41</t>
  </si>
  <si>
    <t>HPELER41</t>
  </si>
  <si>
    <t>HPELER40</t>
  </si>
  <si>
    <t>HPELRA4</t>
  </si>
  <si>
    <t>HPELMA4</t>
  </si>
  <si>
    <t>HPULE41</t>
  </si>
  <si>
    <t>HPELEC4</t>
  </si>
  <si>
    <t>HPELLC4</t>
  </si>
  <si>
    <t>HPULE40</t>
  </si>
  <si>
    <t>HPELLA4</t>
  </si>
  <si>
    <t>HPELLI4</t>
  </si>
  <si>
    <t>Approfondissement en Langue francaise 3</t>
  </si>
  <si>
    <t>Approfondissement en littérature comparée 3</t>
  </si>
  <si>
    <t>Approfondissement en littérature comparée 4</t>
  </si>
  <si>
    <t>Approfondissement en littérature française 3</t>
  </si>
  <si>
    <t>Aventure grecque: initiation à la langue et à la civilisation anciennes (conf)</t>
  </si>
  <si>
    <t>Aventure grecque: initiation à la langue et à la civilisation anciennes (déb)</t>
  </si>
  <si>
    <t>Épopée romaine: langue et civilisation (conf)</t>
  </si>
  <si>
    <t>Épopée romaine: langue et civilisation (déb)</t>
  </si>
  <si>
    <t>Langue et civilisation de la Rome antique 2</t>
  </si>
  <si>
    <t>Mondes anciens 2</t>
  </si>
  <si>
    <t>Écritures 1</t>
  </si>
  <si>
    <t>Littérature comparée 2</t>
  </si>
  <si>
    <t>Langue française 4</t>
  </si>
  <si>
    <t>Littérature française 4</t>
  </si>
  <si>
    <t>HPS1CLET</t>
  </si>
  <si>
    <t>HPS2LET</t>
  </si>
  <si>
    <t>HPS3LET</t>
  </si>
  <si>
    <t>HPS4LET</t>
  </si>
  <si>
    <t>Découverte littérature comparée 1</t>
  </si>
  <si>
    <t>Découverte littérature française 3</t>
  </si>
  <si>
    <t>Découverte littérature française 4</t>
  </si>
  <si>
    <t>Découverte littérature française 5</t>
  </si>
  <si>
    <t>Découverte langue française 1</t>
  </si>
  <si>
    <t>Découverte langue française 2</t>
  </si>
  <si>
    <t>Découverte langue française 3</t>
  </si>
  <si>
    <t>Découverte langue française 4</t>
  </si>
  <si>
    <t>HPELDL12</t>
  </si>
  <si>
    <t>HPELDL13</t>
  </si>
  <si>
    <t>HPELDL14</t>
  </si>
  <si>
    <t>Découverte langue française 7</t>
  </si>
  <si>
    <t>Découverte langue française 8</t>
  </si>
  <si>
    <t>Découverte littérature comparée 6</t>
  </si>
  <si>
    <t>Découverte littérature comparée 9</t>
  </si>
  <si>
    <t>HPELDC20</t>
  </si>
  <si>
    <t>HPELDC23</t>
  </si>
  <si>
    <t>HPELDA22</t>
  </si>
  <si>
    <t>HPELDA23</t>
  </si>
  <si>
    <t>Découverte littérature française 8</t>
  </si>
  <si>
    <t>Découverte littérature française 9</t>
  </si>
  <si>
    <t>Découverte littérature française 10</t>
  </si>
  <si>
    <t>HPELDL22</t>
  </si>
  <si>
    <t>HPELDL23</t>
  </si>
  <si>
    <t>HPELDL24</t>
  </si>
  <si>
    <t>HPELDC10</t>
  </si>
  <si>
    <t>HPULE12</t>
  </si>
  <si>
    <t>HPELDA10</t>
  </si>
  <si>
    <t>HPELDA11</t>
  </si>
  <si>
    <t>HPELDA12</t>
  </si>
  <si>
    <t>HPELDA13</t>
  </si>
  <si>
    <t>Approfondissement en Littérature comparée 2</t>
  </si>
  <si>
    <t>HPELLC31</t>
  </si>
  <si>
    <t>Approfondissement en langue française 1</t>
  </si>
  <si>
    <t>Approfondissement en langue française 2</t>
  </si>
  <si>
    <t>HPULE33</t>
  </si>
  <si>
    <t>HPELLG30</t>
  </si>
  <si>
    <t>HPELLG31</t>
  </si>
  <si>
    <t>HPELLG41</t>
  </si>
  <si>
    <t>HPELLI41</t>
  </si>
  <si>
    <t>Langue et civilisation de la Grèce ancienne 2</t>
  </si>
  <si>
    <t>HPELGA4</t>
  </si>
  <si>
    <t>Approfondissement en littérature française 4</t>
  </si>
  <si>
    <t>Approfondissement en Langue francaise 4</t>
  </si>
  <si>
    <t>OUI</t>
  </si>
  <si>
    <t>Civilisation des mondes anciens 1 (1 enseignement au choix)</t>
  </si>
  <si>
    <t xml:space="preserve">Découverte littérature comparée A (1 enseignement au choix) </t>
  </si>
  <si>
    <t>Découverte littérature française A (1 enseignement au choix)</t>
  </si>
  <si>
    <t>Découverte langue française A  (1 enseignement au choix)</t>
  </si>
  <si>
    <t>Fondamentale Lettres 1 (3 enseignements obligatoires)</t>
  </si>
  <si>
    <t>3h</t>
  </si>
  <si>
    <t>2 écrits</t>
  </si>
  <si>
    <t>non mis à jour pour le moment</t>
  </si>
  <si>
    <t>CCI = Calcul à partir des 2 meilleures notes/Non assidus = conservation de la meilleure note</t>
  </si>
  <si>
    <t>CCI = Calcul à partir des 2 meilleures notes / Non assidus = conservation de la meilleure note</t>
  </si>
  <si>
    <t>1 écrit + 1 oral</t>
  </si>
  <si>
    <t>nv calcul</t>
  </si>
  <si>
    <t>Fondamentale Lettres 4 (2 enseignements obligatoires)</t>
  </si>
  <si>
    <t>Fondamentale de détermination (2 enseignements au choix)</t>
  </si>
  <si>
    <t>Approfondissement en langue francaise B (1 enseignement)</t>
  </si>
  <si>
    <t>Approfondissement en littérature comparée B (1 enseignement)</t>
  </si>
  <si>
    <t>Approfondissement en littérature française B (1 enseignement)</t>
  </si>
  <si>
    <t>Langues &amp; civilisations de l'Antiquité 2 (1 enseignement)</t>
  </si>
  <si>
    <t>1 écrit+1 oral</t>
  </si>
  <si>
    <t>CCI = Calcul à partir des 3 meilleures notes / Non assidus = conservation des 3 meilleures notes.</t>
  </si>
  <si>
    <t>UE = 1 ECUE au choix, voir modalités au niveau de l'ECUE</t>
  </si>
  <si>
    <t>2hx2</t>
  </si>
  <si>
    <t>2h30</t>
  </si>
  <si>
    <t>Conservation des notes pendant 5 ans, toutes lignes  (NB : impossible à rentrer dans le tableau)</t>
  </si>
  <si>
    <t>LETTRES  =  L1/L2 : toutes les notes des ECUE supérieures ou égales à 10/20 sont conservables à l'année + 5 ans.</t>
  </si>
  <si>
    <t>LETTRES = Le redoublement est de droit, sous réserve d'inscription régularisée.</t>
  </si>
  <si>
    <t>CCI = La meilleure des deux premières notes + la 3ème</t>
  </si>
  <si>
    <t>4h</t>
  </si>
  <si>
    <t xml:space="preserve">CCI = Calcul à partir des 2 meilleures notes </t>
  </si>
  <si>
    <t>Calcul à l'UE</t>
  </si>
  <si>
    <t>2h (écrit)</t>
  </si>
  <si>
    <t>4h (écrit)</t>
  </si>
  <si>
    <t>1h + 4h</t>
  </si>
  <si>
    <t>CCI = Moyenne de la 1ère et de la 2e note ou moyenne de la 2e et de la 3e note / Non assidus = conservation de la meilleure note</t>
  </si>
  <si>
    <t>3h + 3h</t>
  </si>
  <si>
    <t>2h+2h</t>
  </si>
  <si>
    <t>Fondamentale Lettres 2 (3 enseignements obligatoires)</t>
  </si>
  <si>
    <t>UE Fondamentale de determination 1 (2 enseignements au choix)</t>
  </si>
  <si>
    <t>Fondamentale Lettres 3 (2 enseignements obligatoires)</t>
  </si>
  <si>
    <t xml:space="preserve">Langues et civilisations de l'Antiquité 1 (1 enseignement au choix) </t>
  </si>
  <si>
    <t>Approfondissement en langue française A (1 enseignement au choix)</t>
  </si>
  <si>
    <t>Approfondissement en littérature française A (1 enseignement au choix)</t>
  </si>
  <si>
    <t>Approfondissement en littérature comparée A (1 enseignement au choix)</t>
  </si>
  <si>
    <t>183/189</t>
  </si>
  <si>
    <t>PO 1 Lettres / PO 1 Lettres Oui si</t>
  </si>
  <si>
    <t>PO 1 Lettres / PO 1 Lettres OUI SI</t>
  </si>
  <si>
    <t>PO2 Lettres</t>
  </si>
  <si>
    <t>Option 2D</t>
  </si>
  <si>
    <t>VPE</t>
  </si>
  <si>
    <t>Voir INSPE - cours mutualisé interparcours 2D</t>
  </si>
  <si>
    <t>binaire</t>
  </si>
  <si>
    <t>ACQ/NON ACQ</t>
  </si>
  <si>
    <t>VPELPL4</t>
  </si>
  <si>
    <t>VPELPR4</t>
  </si>
  <si>
    <t>Préprofessionnalisation aux métiers de l'éducation - CLES 2D</t>
  </si>
  <si>
    <t>Préparation Lettres Modernes - CLES 2D</t>
  </si>
  <si>
    <t>Voir l'INSPE pour l'option 1D, entièrement gérée par l'équipe de l'INSPE (maquettes, contenus des cours et MCC)</t>
  </si>
  <si>
    <t>Pour les deux UE transversales médecines, voir faculté de médecine.</t>
  </si>
  <si>
    <t>Pour l'UE transversale médecine, voir faculté de médecine.</t>
  </si>
  <si>
    <t>5 ou 6 selon ECUE choisies</t>
  </si>
  <si>
    <t>2 dossiers</t>
  </si>
  <si>
    <t>Plusieurs enseignements au choix - Seconde chance au niveau de l'ECUE - voir ECUE / Pour l'UE Ecritures 2 : CCI : conservation des 4 meilleures notes entre cette ECUE et l'autre choisie. NA : conservation de la 2 meilleures notes parmi 3 (1 autre ECUE, 2 ECUE Ecritures 1)</t>
  </si>
  <si>
    <t>PO2 Lettres option 2D (voir l'option en bas de tableau)</t>
  </si>
  <si>
    <r>
      <rPr>
        <sz val="11"/>
        <rFont val="Calibri (Corps)"/>
      </rPr>
      <t xml:space="preserve">LETTRES  = </t>
    </r>
    <r>
      <rPr>
        <sz val="11"/>
        <rFont val="Calibri"/>
        <family val="2"/>
        <scheme val="minor"/>
      </rPr>
      <t>Par compensation entre toutes les notes</t>
    </r>
  </si>
  <si>
    <r>
      <rPr>
        <sz val="11"/>
        <rFont val="Calibri (Corps)"/>
      </rPr>
      <t xml:space="preserve">LETTRES = </t>
    </r>
    <r>
      <rPr>
        <sz val="11"/>
        <rFont val="Calibri"/>
        <family val="2"/>
        <scheme val="minor"/>
      </rPr>
      <t xml:space="preserve">Par compensation entre les semestres et entre toutes les notes </t>
    </r>
  </si>
  <si>
    <t>LETTRES = Pas de note éliminatoire</t>
  </si>
  <si>
    <t>1h30 (écrit)</t>
  </si>
  <si>
    <t>3+binaire</t>
  </si>
  <si>
    <t>CCI = La meilleure des deux premières notes + la 3ème /  Non assidus = conservation de la meilleure note</t>
  </si>
  <si>
    <t>1 écrit +1 écrit</t>
  </si>
  <si>
    <t>1h + 1h</t>
  </si>
  <si>
    <t>CCI : Calcul à l'UE, conservation de la meilleure note / Non assidus = conservation de la meilleure note</t>
  </si>
  <si>
    <t>1 Écrit +1 écrit</t>
  </si>
  <si>
    <t>1 Écrit + 1 écrit</t>
  </si>
  <si>
    <t>2 écrits + 1 écrit</t>
  </si>
  <si>
    <t>2x2h + 3h</t>
  </si>
  <si>
    <t>CCI = La meilleure des deux premières notes + la 3ème / Non assidus = conservation de la meilleure note</t>
  </si>
  <si>
    <t>CCI = La meilleure des deux premières notes + la 3ème / Non assidus = conservation La meilleure des deux premières notes + la 3ème</t>
  </si>
  <si>
    <t>1 écrit + 1 écrit</t>
  </si>
  <si>
    <t>CCI = Calcul à partir des 2 meilleures notes  / Non assidus = conservation de la meilleure note</t>
  </si>
  <si>
    <t>1 écrit+ 2 oraux</t>
  </si>
  <si>
    <t>CCI = Calcul à partir des 2 meilleures notes  / Non assidus = conservation des deux meilleures notes</t>
  </si>
  <si>
    <t>1 Ecrit + 1 oral</t>
  </si>
  <si>
    <t xml:space="preserve">CCI = Calcul à partir des 2 meilleures notes / Non assidus = conservation de la meilleure note  </t>
  </si>
  <si>
    <t xml:space="preserve">CCI = Calcul à partir des 2 meilleures notes / Non assidus = conservation de la meilleure note </t>
  </si>
  <si>
    <t>Calcul à l'ECUE</t>
  </si>
  <si>
    <t>Les autres UE sont les mêmes que dans les onglets précédents (UE fondamentale Lettres, UE fondamentale de détermination Lettres, UE approfondissement Lettres)</t>
  </si>
  <si>
    <t xml:space="preserve"> 2h (écrit)</t>
  </si>
  <si>
    <t>3h (écrit)</t>
  </si>
  <si>
    <t>2h30 (écrit)</t>
  </si>
  <si>
    <t>1h (écrit)</t>
  </si>
  <si>
    <t xml:space="preserve"> 4h (écrit)</t>
  </si>
  <si>
    <t xml:space="preserve"> 3h (écrit)</t>
  </si>
  <si>
    <t>Même maquette qu'au semestre 4, à laquelle s'ajoute  l'UE transversale de la faculté de médecine (optionnelle, pour ceux qui ne l'auraient pas acquise en L1S2 ou souhaiteraient la repasser)</t>
  </si>
  <si>
    <t>Même maquette qu'au semestre 3, à laquelle s'ajoutent  les deux UE transversales de la faculté de médecine (optionnelles, pour ceux qui ne les auraient pas acquises en L1 ou souhaiteraient les repasser).</t>
  </si>
  <si>
    <t>Même maquette que "Semestre 3" (HPLAC2-183, code semestre HPS3LET), seule l'UE hors mention est remplacée par l'UE continuum 1D</t>
  </si>
  <si>
    <t>Même maquette que "Semestre 4" (HPLAC2-183, code semestre HPS4LET), seule l'UE hors mention est remplacée par l'UE continuum 1D</t>
  </si>
  <si>
    <t>Donc, mêmes MCC lettres que dans l'onglet semestre 4 (HPLAC2-183, HPS4LET)</t>
  </si>
  <si>
    <t>Donc, mêmes MCC que dans l'onglet semestre 3 (HPLAC1-183, HPS3LET)</t>
  </si>
  <si>
    <t>Pour l'UE fondamentale de Lettres et les UED de Lettres, même MCC que dans l'onglet Semestre 2 (HPLAC1-183 ou HPLAC1-189, HPS2LET)</t>
  </si>
  <si>
    <r>
      <t xml:space="preserve">Pour l'UE fondamentale de Lettres et les UED de Lettres, même MCC que  dans l'onglet semestre  1 (HPLAC1-183 ou HPLAC1-189, </t>
    </r>
    <r>
      <rPr>
        <sz val="11"/>
        <color rgb="FFFF0000"/>
        <rFont val="Calibri (Corps)"/>
      </rPr>
      <t>HPS1CLET</t>
    </r>
    <r>
      <rPr>
        <sz val="11"/>
        <color theme="1"/>
        <rFont val="Calibri"/>
        <family val="2"/>
        <scheme val="minor"/>
      </rPr>
      <t xml:space="preserve"> ou HPS1LET) </t>
    </r>
  </si>
  <si>
    <t>CCI  / Non assidus = conservation de la meilleure note</t>
  </si>
  <si>
    <t>CCI / NA = Calcul à partir des 3 meilleures notes</t>
  </si>
  <si>
    <t>CCI &amp; NA = Conservation de la meilleure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</si>
</sst>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i/>
      <sz val="11"/>
      <color theme="1"/>
      <name val="Calibri"/>
      <family val="2"/>
      <scheme val="minor"/>
    </font>
    <font>
      <sz val="11"/>
      <name val="Calibri"/>
      <family val="2"/>
      <scheme val="minor"/>
    </font>
    <font>
      <u/>
      <sz val="11"/>
      <color theme="11"/>
      <name val="Calibri"/>
      <family val="2"/>
      <scheme val="minor"/>
    </font>
    <font>
      <b/>
      <sz val="12"/>
      <color rgb="FFFF0000"/>
      <name val="Calibri"/>
      <family val="2"/>
      <scheme val="minor"/>
    </font>
    <font>
      <sz val="11"/>
      <color rgb="FF000000"/>
      <name val="Calibri"/>
      <family val="2"/>
      <scheme val="minor"/>
    </font>
    <font>
      <sz val="11"/>
      <color rgb="FFFF0000"/>
      <name val="Calibri"/>
      <family val="2"/>
      <scheme val="minor"/>
    </font>
    <font>
      <b/>
      <sz val="11"/>
      <color rgb="FF000000"/>
      <name val="Calibri"/>
      <family val="2"/>
      <scheme val="minor"/>
    </font>
    <font>
      <b/>
      <sz val="11"/>
      <color rgb="FFFF0000"/>
      <name val="Calibri"/>
      <family val="2"/>
      <scheme val="minor"/>
    </font>
    <font>
      <sz val="11"/>
      <color rgb="FFFF0000"/>
      <name val="Calibri (Corps)"/>
    </font>
    <font>
      <b/>
      <sz val="11"/>
      <name val="Calibri (Corps)"/>
    </font>
    <font>
      <sz val="11"/>
      <name val="Calibri (Corps)"/>
    </font>
    <font>
      <sz val="11"/>
      <color rgb="FF00B050"/>
      <name val="Calibri"/>
      <family val="2"/>
      <scheme val="minor"/>
    </font>
    <font>
      <b/>
      <u/>
      <sz val="11"/>
      <color theme="1"/>
      <name val="Calibri"/>
      <family val="2"/>
      <scheme val="minor"/>
    </font>
    <font>
      <sz val="8"/>
      <color rgb="FF000000"/>
      <name val="Segoe UI"/>
      <family val="2"/>
    </font>
  </fonts>
  <fills count="1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FFFFFF"/>
        <bgColor rgb="FF000000"/>
      </patternFill>
    </fill>
    <fill>
      <patternFill patternType="solid">
        <fgColor theme="0"/>
        <bgColor rgb="FF000000"/>
      </patternFill>
    </fill>
    <fill>
      <patternFill patternType="solid">
        <fgColor theme="2"/>
        <bgColor indexed="64"/>
      </patternFill>
    </fill>
    <fill>
      <patternFill patternType="solid">
        <fgColor theme="4" tint="0.79998168889431442"/>
        <bgColor rgb="FF000000"/>
      </patternFill>
    </fill>
    <fill>
      <patternFill patternType="solid">
        <fgColor theme="2"/>
        <bgColor rgb="FF000000"/>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indexed="64"/>
      </bottom>
      <diagonal/>
    </border>
    <border>
      <left style="medium">
        <color auto="1"/>
      </left>
      <right style="thin">
        <color auto="1"/>
      </right>
      <top style="medium">
        <color auto="1"/>
      </top>
      <bottom style="medium">
        <color indexed="64"/>
      </bottom>
      <diagonal/>
    </border>
    <border>
      <left style="thin">
        <color rgb="FF000000"/>
      </left>
      <right style="thin">
        <color rgb="FF000000"/>
      </right>
      <top style="medium">
        <color auto="1"/>
      </top>
      <bottom style="medium">
        <color indexed="64"/>
      </bottom>
      <diagonal/>
    </border>
    <border>
      <left style="thin">
        <color rgb="FF000000"/>
      </left>
      <right style="thin">
        <color rgb="FF000000"/>
      </right>
      <top style="thin">
        <color rgb="FF000000"/>
      </top>
      <bottom/>
      <diagonal/>
    </border>
    <border>
      <left/>
      <right/>
      <top/>
      <bottom style="medium">
        <color indexed="64"/>
      </bottom>
      <diagonal/>
    </border>
    <border>
      <left/>
      <right/>
      <top style="medium">
        <color auto="1"/>
      </top>
      <bottom/>
      <diagonal/>
    </border>
    <border>
      <left style="thin">
        <color rgb="FF000000"/>
      </left>
      <right style="thin">
        <color rgb="FF000000"/>
      </right>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medium">
        <color indexed="64"/>
      </bottom>
      <diagonal/>
    </border>
    <border>
      <left style="thin">
        <color rgb="FF000000"/>
      </left>
      <right style="thin">
        <color auto="1"/>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indexed="64"/>
      </bottom>
      <diagonal/>
    </border>
    <border>
      <left style="thin">
        <color auto="1"/>
      </left>
      <right style="thin">
        <color rgb="FF000000"/>
      </right>
      <top style="medium">
        <color auto="1"/>
      </top>
      <bottom style="slantDashDot">
        <color auto="1"/>
      </bottom>
      <diagonal/>
    </border>
    <border>
      <left style="thin">
        <color rgb="FF000000"/>
      </left>
      <right style="thin">
        <color rgb="FF000000"/>
      </right>
      <top style="slantDashDot">
        <color rgb="FF000000"/>
      </top>
      <bottom style="slantDashDot">
        <color rgb="FF000000"/>
      </bottom>
      <diagonal/>
    </border>
    <border>
      <left style="thin">
        <color rgb="FF000000"/>
      </left>
      <right/>
      <top style="slantDashDot">
        <color rgb="FF000000"/>
      </top>
      <bottom style="slantDashDot">
        <color rgb="FF000000"/>
      </bottom>
      <diagonal/>
    </border>
    <border>
      <left style="thin">
        <color auto="1"/>
      </left>
      <right style="thin">
        <color auto="1"/>
      </right>
      <top style="slantDashDot">
        <color auto="1"/>
      </top>
      <bottom style="slantDashDot">
        <color auto="1"/>
      </bottom>
      <diagonal/>
    </border>
    <border>
      <left style="thin">
        <color rgb="FF000000"/>
      </left>
      <right style="thin">
        <color auto="1"/>
      </right>
      <top style="thin">
        <color rgb="FF000000"/>
      </top>
      <bottom/>
      <diagonal/>
    </border>
    <border>
      <left/>
      <right style="thin">
        <color rgb="FF000000"/>
      </right>
      <top/>
      <bottom/>
      <diagonal/>
    </border>
    <border>
      <left style="thin">
        <color auto="1"/>
      </left>
      <right style="thin">
        <color rgb="FF000000"/>
      </right>
      <top style="slantDashDot">
        <color auto="1"/>
      </top>
      <bottom style="slantDashDot">
        <color auto="1"/>
      </bottom>
      <diagonal/>
    </border>
    <border>
      <left style="thin">
        <color auto="1"/>
      </left>
      <right/>
      <top style="slantDashDot">
        <color auto="1"/>
      </top>
      <bottom style="slantDashDot">
        <color auto="1"/>
      </bottom>
      <diagonal/>
    </border>
    <border>
      <left/>
      <right style="thin">
        <color auto="1"/>
      </right>
      <top style="medium">
        <color auto="1"/>
      </top>
      <bottom style="thin">
        <color auto="1"/>
      </bottom>
      <diagonal/>
    </border>
    <border>
      <left style="thin">
        <color rgb="FF000000"/>
      </left>
      <right style="thin">
        <color auto="1"/>
      </right>
      <top/>
      <bottom style="thin">
        <color rgb="FF000000"/>
      </bottom>
      <diagonal/>
    </border>
    <border>
      <left style="thin">
        <color auto="1"/>
      </left>
      <right style="thin">
        <color auto="1"/>
      </right>
      <top style="medium">
        <color indexed="64"/>
      </top>
      <bottom style="slantDashDot">
        <color auto="1"/>
      </bottom>
      <diagonal/>
    </border>
    <border>
      <left style="thin">
        <color auto="1"/>
      </left>
      <right/>
      <top style="medium">
        <color auto="1"/>
      </top>
      <bottom style="slantDashDot">
        <color auto="1"/>
      </bottom>
      <diagonal/>
    </border>
    <border>
      <left/>
      <right style="thin">
        <color auto="1"/>
      </right>
      <top style="medium">
        <color auto="1"/>
      </top>
      <bottom/>
      <diagonal/>
    </border>
    <border>
      <left style="thin">
        <color auto="1"/>
      </left>
      <right style="thin">
        <color auto="1"/>
      </right>
      <top style="slantDashDot">
        <color auto="1"/>
      </top>
      <bottom style="thin">
        <color auto="1"/>
      </bottom>
      <diagonal/>
    </border>
    <border>
      <left style="thin">
        <color auto="1"/>
      </left>
      <right style="thin">
        <color rgb="FF000000"/>
      </right>
      <top style="medium">
        <color auto="1"/>
      </top>
      <bottom style="thin">
        <color auto="1"/>
      </bottom>
      <diagonal/>
    </border>
    <border>
      <left style="thin">
        <color auto="1"/>
      </left>
      <right style="thin">
        <color rgb="FF000000"/>
      </right>
      <top/>
      <bottom/>
      <diagonal/>
    </border>
    <border>
      <left style="thin">
        <color auto="1"/>
      </left>
      <right style="thin">
        <color rgb="FF000000"/>
      </right>
      <top style="slantDashDot">
        <color auto="1"/>
      </top>
      <bottom style="thin">
        <color auto="1"/>
      </bottom>
      <diagonal/>
    </border>
    <border>
      <left style="medium">
        <color auto="1"/>
      </left>
      <right style="thin">
        <color auto="1"/>
      </right>
      <top/>
      <bottom style="medium">
        <color auto="1"/>
      </bottom>
      <diagonal/>
    </border>
    <border>
      <left style="thin">
        <color auto="1"/>
      </left>
      <right/>
      <top style="slantDashDot">
        <color auto="1"/>
      </top>
      <bottom style="thin">
        <color auto="1"/>
      </bottom>
      <diagonal/>
    </border>
    <border>
      <left style="thin">
        <color rgb="FF000000"/>
      </left>
      <right/>
      <top style="slantDashDot">
        <color rgb="FF000000"/>
      </top>
      <bottom/>
      <diagonal/>
    </border>
    <border>
      <left style="medium">
        <color auto="1"/>
      </left>
      <right style="thin">
        <color rgb="FF000000"/>
      </right>
      <top style="thin">
        <color auto="1"/>
      </top>
      <bottom style="thin">
        <color auto="1"/>
      </bottom>
      <diagonal/>
    </border>
    <border>
      <left style="medium">
        <color auto="1"/>
      </left>
      <right style="thin">
        <color rgb="FF000000"/>
      </right>
      <top/>
      <bottom style="thin">
        <color auto="1"/>
      </bottom>
      <diagonal/>
    </border>
    <border>
      <left style="medium">
        <color auto="1"/>
      </left>
      <right/>
      <top/>
      <bottom style="thin">
        <color auto="1"/>
      </bottom>
      <diagonal/>
    </border>
    <border>
      <left style="thin">
        <color auto="1"/>
      </left>
      <right style="thin">
        <color rgb="FF000000"/>
      </right>
      <top style="thin">
        <color auto="1"/>
      </top>
      <bottom style="thin">
        <color auto="1"/>
      </bottom>
      <diagonal/>
    </border>
    <border>
      <left style="thin">
        <color rgb="FF000000"/>
      </left>
      <right/>
      <top/>
      <bottom/>
      <diagonal/>
    </border>
    <border>
      <left style="thin">
        <color auto="1"/>
      </left>
      <right style="slantDashDot">
        <color auto="1"/>
      </right>
      <top style="thin">
        <color auto="1"/>
      </top>
      <bottom style="slantDashDot">
        <color auto="1"/>
      </bottom>
      <diagonal/>
    </border>
    <border>
      <left style="thin">
        <color auto="1"/>
      </left>
      <right style="thin">
        <color auto="1"/>
      </right>
      <top style="slantDashDot">
        <color auto="1"/>
      </top>
      <bottom/>
      <diagonal/>
    </border>
    <border>
      <left style="thin">
        <color auto="1"/>
      </left>
      <right style="thin">
        <color auto="1"/>
      </right>
      <top style="thin">
        <color auto="1"/>
      </top>
      <bottom style="slantDashDot">
        <color auto="1"/>
      </bottom>
      <diagonal/>
    </border>
    <border>
      <left style="thin">
        <color auto="1"/>
      </left>
      <right/>
      <top/>
      <bottom style="medium">
        <color auto="1"/>
      </bottom>
      <diagonal/>
    </border>
    <border>
      <left style="thin">
        <color auto="1"/>
      </left>
      <right/>
      <top/>
      <bottom style="slantDashDot">
        <color auto="1"/>
      </bottom>
      <diagonal/>
    </border>
  </borders>
  <cellStyleXfs count="60">
    <xf numFmtId="0" fontId="0" fillId="0" borderId="0"/>
    <xf numFmtId="0" fontId="1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591">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0" borderId="1" xfId="0" applyBorder="1" applyProtection="1">
      <protection locked="0"/>
    </xf>
    <xf numFmtId="0" fontId="0" fillId="0" borderId="1" xfId="0" applyFill="1" applyBorder="1" applyAlignment="1" applyProtection="1">
      <alignment vertical="center"/>
      <protection locked="0"/>
    </xf>
    <xf numFmtId="0" fontId="3" fillId="0" borderId="0" xfId="0" applyFont="1" applyFill="1" applyBorder="1" applyAlignment="1" applyProtection="1">
      <alignment vertical="center"/>
    </xf>
    <xf numFmtId="0" fontId="12" fillId="0" borderId="5" xfId="0" applyFont="1" applyBorder="1" applyAlignment="1" applyProtection="1"/>
    <xf numFmtId="0" fontId="13" fillId="0" borderId="5" xfId="0" applyFont="1" applyBorder="1" applyAlignment="1" applyProtection="1"/>
    <xf numFmtId="0" fontId="13" fillId="0" borderId="6" xfId="0" applyFont="1" applyBorder="1" applyAlignment="1" applyProtection="1"/>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0" fontId="0" fillId="0" borderId="0" xfId="0" applyAlignment="1" applyProtection="1">
      <alignment horizontal="center"/>
      <protection locked="0"/>
    </xf>
    <xf numFmtId="0" fontId="0" fillId="0" borderId="0" xfId="0" applyProtection="1"/>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3"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5"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8" fillId="0" borderId="1" xfId="0" applyFont="1" applyBorder="1" applyAlignment="1" applyProtection="1">
      <alignment horizontal="left" vertical="center" indent="1"/>
    </xf>
    <xf numFmtId="0" fontId="8" fillId="0" borderId="2" xfId="0" applyFont="1" applyBorder="1" applyAlignment="1" applyProtection="1">
      <alignment horizontal="left" vertical="center" indent="1"/>
    </xf>
    <xf numFmtId="0" fontId="9" fillId="0" borderId="1" xfId="0" applyFont="1" applyBorder="1" applyProtection="1"/>
    <xf numFmtId="0" fontId="16" fillId="0" borderId="1" xfId="0" applyFont="1" applyFill="1" applyBorder="1" applyAlignment="1" applyProtection="1">
      <alignment horizontal="left"/>
    </xf>
    <xf numFmtId="0" fontId="15" fillId="5" borderId="1" xfId="0" applyFont="1" applyFill="1" applyBorder="1" applyAlignment="1" applyProtection="1">
      <alignment horizontal="left" vertical="center"/>
      <protection locked="0"/>
    </xf>
    <xf numFmtId="0" fontId="9" fillId="0" borderId="1" xfId="0" applyFont="1" applyFill="1" applyBorder="1" applyAlignment="1" applyProtection="1">
      <alignment vertical="center"/>
      <protection locked="0"/>
    </xf>
    <xf numFmtId="0" fontId="0" fillId="0" borderId="1" xfId="0" applyBorder="1"/>
    <xf numFmtId="0" fontId="0" fillId="0" borderId="2" xfId="0" applyBorder="1"/>
    <xf numFmtId="0" fontId="0" fillId="0" borderId="0" xfId="0" applyBorder="1"/>
    <xf numFmtId="0" fontId="6" fillId="5" borderId="1" xfId="0" applyFont="1" applyFill="1" applyBorder="1" applyAlignment="1" applyProtection="1">
      <alignment horizontal="left" vertical="center"/>
      <protection locked="0"/>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8" fillId="0" borderId="2" xfId="0" applyFont="1" applyBorder="1"/>
    <xf numFmtId="0" fontId="0" fillId="0" borderId="3" xfId="0" applyBorder="1"/>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7" fillId="3" borderId="0" xfId="0" applyFont="1" applyFill="1" applyBorder="1" applyAlignment="1" applyProtection="1">
      <alignment horizontal="center"/>
    </xf>
    <xf numFmtId="0" fontId="0" fillId="0" borderId="0" xfId="0" applyBorder="1" applyAlignment="1" applyProtection="1">
      <alignment horizontal="center" vertical="center" wrapText="1"/>
    </xf>
    <xf numFmtId="0" fontId="8" fillId="0" borderId="1" xfId="0" applyFont="1" applyBorder="1" applyAlignment="1">
      <alignment horizontal="left" vertical="center" indent="1"/>
    </xf>
    <xf numFmtId="0" fontId="6" fillId="0" borderId="0" xfId="0" applyFont="1" applyFill="1" applyBorder="1" applyAlignment="1" applyProtection="1">
      <alignment horizontal="left"/>
      <protection locked="0"/>
    </xf>
    <xf numFmtId="0" fontId="2" fillId="0" borderId="3" xfId="0" applyFont="1" applyFill="1" applyBorder="1" applyAlignment="1" applyProtection="1">
      <alignment horizontal="center" vertical="center"/>
    </xf>
    <xf numFmtId="0" fontId="0" fillId="0" borderId="3" xfId="0" applyBorder="1" applyAlignment="1" applyProtection="1">
      <alignment horizontal="left" vertical="center"/>
    </xf>
    <xf numFmtId="0" fontId="0" fillId="0" borderId="0" xfId="0" applyBorder="1" applyAlignment="1" applyProtection="1">
      <alignment horizontal="center" vertical="center" wrapText="1"/>
    </xf>
    <xf numFmtId="0" fontId="7" fillId="3" borderId="0" xfId="0" applyFont="1" applyFill="1" applyBorder="1" applyAlignment="1" applyProtection="1">
      <alignment horizontal="center"/>
    </xf>
    <xf numFmtId="0" fontId="0" fillId="2" borderId="0" xfId="0" applyFill="1" applyBorder="1"/>
    <xf numFmtId="0" fontId="0" fillId="2" borderId="0" xfId="0" applyFill="1"/>
    <xf numFmtId="0" fontId="0" fillId="0" borderId="1" xfId="0" applyFill="1" applyBorder="1"/>
    <xf numFmtId="0" fontId="3" fillId="0" borderId="0" xfId="0" applyFont="1" applyFill="1" applyBorder="1" applyAlignment="1" applyProtection="1">
      <alignment horizontal="left" vertical="center"/>
    </xf>
    <xf numFmtId="0" fontId="15" fillId="5" borderId="3" xfId="0" applyFont="1" applyFill="1" applyBorder="1" applyAlignment="1" applyProtection="1">
      <alignment horizontal="center" vertical="center"/>
      <protection locked="0"/>
    </xf>
    <xf numFmtId="0" fontId="13"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3" fillId="0" borderId="0" xfId="0" applyFont="1" applyFill="1" applyBorder="1" applyAlignment="1" applyProtection="1">
      <alignment horizontal="left" vertical="center"/>
    </xf>
    <xf numFmtId="0" fontId="15" fillId="5" borderId="3" xfId="0" applyFont="1" applyFill="1" applyBorder="1" applyAlignment="1" applyProtection="1">
      <alignment horizontal="center" vertical="center"/>
      <protection locked="0"/>
    </xf>
    <xf numFmtId="0" fontId="13"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3" fillId="0" borderId="0" xfId="0" applyFont="1" applyFill="1" applyBorder="1" applyAlignment="1" applyProtection="1">
      <alignment horizontal="left" vertical="center"/>
    </xf>
    <xf numFmtId="0" fontId="15" fillId="5" borderId="3" xfId="0" applyFont="1" applyFill="1" applyBorder="1" applyAlignment="1" applyProtection="1">
      <alignment horizontal="center"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13"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3" fillId="0" borderId="0" xfId="0" applyFont="1" applyFill="1" applyBorder="1" applyAlignment="1" applyProtection="1">
      <alignment horizontal="left" vertical="center"/>
    </xf>
    <xf numFmtId="0" fontId="15" fillId="5" borderId="3"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19" fillId="2" borderId="1" xfId="0" applyFont="1" applyFill="1" applyBorder="1" applyProtection="1">
      <protection locked="0"/>
    </xf>
    <xf numFmtId="0" fontId="0" fillId="0" borderId="1" xfId="0" applyFont="1" applyBorder="1" applyAlignment="1" applyProtection="1">
      <alignment vertical="center"/>
      <protection locked="0"/>
    </xf>
    <xf numFmtId="0" fontId="0" fillId="0" borderId="21" xfId="0" applyFill="1" applyBorder="1" applyProtection="1">
      <protection locked="0"/>
    </xf>
    <xf numFmtId="0" fontId="0" fillId="0" borderId="18" xfId="0" applyBorder="1" applyProtection="1">
      <protection locked="0"/>
    </xf>
    <xf numFmtId="0" fontId="0" fillId="2" borderId="18" xfId="0" applyFill="1" applyBorder="1" applyProtection="1">
      <protection locked="0"/>
    </xf>
    <xf numFmtId="0" fontId="0" fillId="0" borderId="17" xfId="0" applyBorder="1" applyAlignment="1" applyProtection="1">
      <alignment vertical="center"/>
      <protection locked="0"/>
    </xf>
    <xf numFmtId="0" fontId="0" fillId="2" borderId="17" xfId="0" applyFill="1" applyBorder="1" applyProtection="1">
      <protection locked="0"/>
    </xf>
    <xf numFmtId="0" fontId="0" fillId="0" borderId="17" xfId="0" applyBorder="1" applyProtection="1">
      <protection locked="0"/>
    </xf>
    <xf numFmtId="0" fontId="21" fillId="8" borderId="1" xfId="0" applyFont="1" applyFill="1" applyBorder="1" applyAlignment="1" applyProtection="1">
      <alignment horizontal="left" vertical="center" indent="1"/>
    </xf>
    <xf numFmtId="0" fontId="0" fillId="3" borderId="1" xfId="0" applyFill="1" applyBorder="1" applyProtection="1">
      <protection locked="0"/>
    </xf>
    <xf numFmtId="0" fontId="2" fillId="3" borderId="7" xfId="0" applyFont="1" applyFill="1" applyBorder="1" applyAlignment="1" applyProtection="1">
      <alignment vertical="center" wrapText="1"/>
    </xf>
    <xf numFmtId="0" fontId="2" fillId="3" borderId="7"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vertical="center" wrapText="1"/>
    </xf>
    <xf numFmtId="0" fontId="2" fillId="9" borderId="1" xfId="0" applyFont="1" applyFill="1" applyBorder="1" applyAlignment="1" applyProtection="1">
      <alignment horizontal="left" vertical="center" indent="1"/>
    </xf>
    <xf numFmtId="0" fontId="2" fillId="9" borderId="7" xfId="0" applyFont="1" applyFill="1" applyBorder="1" applyAlignment="1" applyProtection="1">
      <alignment horizontal="left" vertical="center" wrapText="1" indent="1"/>
    </xf>
    <xf numFmtId="0" fontId="2" fillId="9" borderId="7" xfId="0" applyFont="1" applyFill="1" applyBorder="1" applyAlignment="1" applyProtection="1">
      <alignment horizontal="center" vertical="center" wrapText="1"/>
    </xf>
    <xf numFmtId="0" fontId="2" fillId="9" borderId="1" xfId="0" applyFont="1" applyFill="1" applyBorder="1" applyAlignment="1" applyProtection="1">
      <alignment vertical="center" wrapText="1"/>
    </xf>
    <xf numFmtId="0" fontId="21" fillId="8" borderId="7" xfId="0" applyFont="1" applyFill="1" applyBorder="1" applyAlignment="1" applyProtection="1">
      <alignment horizontal="center" vertical="center" wrapText="1"/>
    </xf>
    <xf numFmtId="0" fontId="21" fillId="10" borderId="1" xfId="0" applyFont="1" applyFill="1" applyBorder="1" applyAlignment="1">
      <alignment horizontal="left" vertical="center" indent="1"/>
    </xf>
    <xf numFmtId="0" fontId="21" fillId="10" borderId="1" xfId="0" applyFont="1" applyFill="1" applyBorder="1" applyAlignment="1">
      <alignment horizontal="center" vertical="center"/>
    </xf>
    <xf numFmtId="0" fontId="2" fillId="8" borderId="7" xfId="0" applyFont="1" applyFill="1" applyBorder="1" applyAlignment="1" applyProtection="1">
      <alignment vertical="center"/>
    </xf>
    <xf numFmtId="0" fontId="21" fillId="8" borderId="1" xfId="0" applyFont="1" applyFill="1" applyBorder="1" applyAlignment="1" applyProtection="1">
      <alignment horizontal="center" vertical="center"/>
    </xf>
    <xf numFmtId="0" fontId="19" fillId="11" borderId="1" xfId="0" applyFont="1" applyFill="1" applyBorder="1" applyProtection="1">
      <protection locked="0"/>
    </xf>
    <xf numFmtId="0" fontId="0" fillId="0" borderId="7" xfId="0" applyBorder="1" applyProtection="1">
      <protection locked="0"/>
    </xf>
    <xf numFmtId="0" fontId="0" fillId="3" borderId="18" xfId="0" applyFill="1" applyBorder="1" applyProtection="1">
      <protection locked="0"/>
    </xf>
    <xf numFmtId="0" fontId="0" fillId="0" borderId="18" xfId="0" applyFill="1" applyBorder="1" applyProtection="1">
      <protection locked="0"/>
    </xf>
    <xf numFmtId="0" fontId="0" fillId="3" borderId="17" xfId="0" applyFill="1" applyBorder="1" applyProtection="1">
      <protection locked="0"/>
    </xf>
    <xf numFmtId="0" fontId="0" fillId="0" borderId="17" xfId="0" applyFill="1" applyBorder="1" applyProtection="1">
      <protection locked="0"/>
    </xf>
    <xf numFmtId="0" fontId="0" fillId="0" borderId="17" xfId="0" applyBorder="1" applyProtection="1"/>
    <xf numFmtId="0" fontId="19" fillId="2" borderId="17" xfId="0" applyFont="1" applyFill="1" applyBorder="1" applyProtection="1">
      <protection locked="0"/>
    </xf>
    <xf numFmtId="0" fontId="3" fillId="0" borderId="1" xfId="0" applyFont="1" applyBorder="1" applyProtection="1"/>
    <xf numFmtId="0" fontId="16" fillId="0" borderId="0" xfId="0" applyFont="1" applyFill="1" applyBorder="1" applyAlignment="1" applyProtection="1">
      <alignment horizontal="center"/>
      <protection locked="0"/>
    </xf>
    <xf numFmtId="0" fontId="0" fillId="0" borderId="0" xfId="0" applyBorder="1" applyAlignment="1" applyProtection="1">
      <alignment horizontal="center" vertical="center" wrapText="1"/>
    </xf>
    <xf numFmtId="0" fontId="19" fillId="0" borderId="26" xfId="0" applyFont="1" applyFill="1" applyBorder="1" applyAlignment="1">
      <alignment vertical="center" wrapText="1"/>
    </xf>
    <xf numFmtId="0" fontId="0" fillId="0" borderId="17" xfId="0" applyFill="1" applyBorder="1" applyAlignment="1" applyProtection="1">
      <alignment vertical="center"/>
      <protection locked="0"/>
    </xf>
    <xf numFmtId="0" fontId="19" fillId="0" borderId="27" xfId="0" applyFont="1" applyFill="1" applyBorder="1" applyAlignment="1">
      <alignment vertical="center" wrapText="1"/>
    </xf>
    <xf numFmtId="0" fontId="19" fillId="0" borderId="28" xfId="0" applyFont="1" applyFill="1" applyBorder="1" applyAlignment="1">
      <alignment vertical="center" wrapText="1"/>
    </xf>
    <xf numFmtId="0" fontId="1" fillId="3" borderId="1" xfId="0" applyFont="1" applyFill="1" applyBorder="1" applyProtection="1">
      <protection locked="0"/>
    </xf>
    <xf numFmtId="0" fontId="1" fillId="0" borderId="0" xfId="0" applyFont="1" applyProtection="1"/>
    <xf numFmtId="0" fontId="1" fillId="2" borderId="7" xfId="0" applyFont="1" applyFill="1" applyBorder="1" applyProtection="1">
      <protection locked="0"/>
    </xf>
    <xf numFmtId="0" fontId="1" fillId="0" borderId="7" xfId="0" applyFont="1" applyBorder="1" applyProtection="1">
      <protection locked="0"/>
    </xf>
    <xf numFmtId="0" fontId="1" fillId="3" borderId="7" xfId="0" applyFont="1" applyFill="1" applyBorder="1" applyProtection="1">
      <protection locked="0"/>
    </xf>
    <xf numFmtId="0" fontId="1" fillId="0" borderId="22" xfId="0" applyFont="1" applyBorder="1" applyProtection="1">
      <protection locked="0"/>
    </xf>
    <xf numFmtId="0" fontId="1" fillId="3" borderId="22" xfId="0" applyFont="1" applyFill="1" applyBorder="1" applyProtection="1">
      <protection locked="0"/>
    </xf>
    <xf numFmtId="0" fontId="1" fillId="3" borderId="24" xfId="0" applyFont="1" applyFill="1" applyBorder="1" applyProtection="1">
      <protection locked="0"/>
    </xf>
    <xf numFmtId="0" fontId="1" fillId="3" borderId="25" xfId="0" applyFont="1" applyFill="1" applyBorder="1" applyProtection="1">
      <protection locked="0"/>
    </xf>
    <xf numFmtId="0" fontId="19" fillId="0" borderId="31" xfId="0" applyFont="1" applyFill="1" applyBorder="1" applyAlignment="1">
      <alignment vertical="center" wrapText="1"/>
    </xf>
    <xf numFmtId="0" fontId="0" fillId="0" borderId="18" xfId="0" applyFill="1" applyBorder="1" applyAlignment="1" applyProtection="1">
      <alignment vertical="center"/>
      <protection locked="0"/>
    </xf>
    <xf numFmtId="0" fontId="19" fillId="0" borderId="1" xfId="0" applyFont="1" applyFill="1" applyBorder="1" applyAlignment="1">
      <alignment vertical="center" wrapText="1"/>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0" fillId="2" borderId="0" xfId="0" applyFill="1" applyBorder="1" applyProtection="1">
      <protection locked="0"/>
    </xf>
    <xf numFmtId="0" fontId="3"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2" fillId="9" borderId="17" xfId="0" applyFont="1" applyFill="1" applyBorder="1" applyAlignment="1" applyProtection="1">
      <alignment horizontal="left" vertical="center" indent="1"/>
    </xf>
    <xf numFmtId="0" fontId="2" fillId="3" borderId="17" xfId="0" applyFont="1" applyFill="1" applyBorder="1" applyAlignment="1" applyProtection="1">
      <alignment horizontal="center" vertical="center" wrapText="1"/>
    </xf>
    <xf numFmtId="0" fontId="2" fillId="3" borderId="17" xfId="0" applyFont="1" applyFill="1" applyBorder="1" applyAlignment="1" applyProtection="1">
      <alignment vertical="center" wrapText="1"/>
    </xf>
    <xf numFmtId="0" fontId="2" fillId="3" borderId="19" xfId="0" applyFont="1" applyFill="1" applyBorder="1" applyAlignment="1" applyProtection="1">
      <alignment vertical="center" wrapText="1"/>
    </xf>
    <xf numFmtId="0" fontId="21" fillId="8" borderId="19" xfId="0" applyFont="1" applyFill="1" applyBorder="1" applyAlignment="1" applyProtection="1">
      <alignment vertical="center" wrapText="1"/>
    </xf>
    <xf numFmtId="0" fontId="2" fillId="8" borderId="19" xfId="0" applyFont="1" applyFill="1" applyBorder="1" applyAlignment="1" applyProtection="1">
      <alignment vertical="center" wrapText="1"/>
    </xf>
    <xf numFmtId="0" fontId="1" fillId="0" borderId="0" xfId="0" applyFont="1" applyBorder="1" applyProtection="1"/>
    <xf numFmtId="0" fontId="0" fillId="0" borderId="32" xfId="0" applyBorder="1" applyProtection="1"/>
    <xf numFmtId="0" fontId="1" fillId="3" borderId="14" xfId="0" applyFont="1" applyFill="1" applyBorder="1" applyProtection="1">
      <protection locked="0"/>
    </xf>
    <xf numFmtId="0" fontId="1" fillId="0" borderId="33" xfId="0" applyFont="1" applyBorder="1" applyProtection="1"/>
    <xf numFmtId="0" fontId="19" fillId="0" borderId="35" xfId="0" applyFont="1" applyFill="1" applyBorder="1" applyAlignment="1">
      <alignment vertical="center" wrapText="1"/>
    </xf>
    <xf numFmtId="0" fontId="0" fillId="0" borderId="9" xfId="0" applyBorder="1" applyProtection="1"/>
    <xf numFmtId="0" fontId="19" fillId="2" borderId="7" xfId="0" applyFont="1" applyFill="1" applyBorder="1" applyAlignment="1" applyProtection="1">
      <alignment vertical="center"/>
      <protection locked="0"/>
    </xf>
    <xf numFmtId="0" fontId="19" fillId="0" borderId="36" xfId="0" applyFont="1" applyFill="1" applyBorder="1" applyAlignment="1">
      <alignment vertical="center" wrapText="1"/>
    </xf>
    <xf numFmtId="0" fontId="0" fillId="0" borderId="0" xfId="0" applyFont="1" applyAlignment="1" applyProtection="1">
      <alignment vertical="center"/>
    </xf>
    <xf numFmtId="0" fontId="0" fillId="0" borderId="0" xfId="0" applyFont="1" applyFill="1" applyAlignment="1" applyProtection="1">
      <alignment vertical="center"/>
    </xf>
    <xf numFmtId="0" fontId="13" fillId="2" borderId="22" xfId="0" applyFont="1" applyFill="1" applyBorder="1" applyProtection="1">
      <protection locked="0"/>
    </xf>
    <xf numFmtId="0" fontId="19" fillId="0" borderId="37" xfId="0" applyFont="1" applyFill="1" applyBorder="1" applyAlignment="1">
      <alignment vertical="center" wrapText="1"/>
    </xf>
    <xf numFmtId="0" fontId="0" fillId="0" borderId="1" xfId="0" applyBorder="1" applyProtection="1"/>
    <xf numFmtId="0" fontId="19" fillId="11" borderId="17" xfId="0" applyFont="1" applyFill="1" applyBorder="1" applyProtection="1">
      <protection locked="0"/>
    </xf>
    <xf numFmtId="0" fontId="19" fillId="12" borderId="1" xfId="0" applyFont="1" applyFill="1" applyBorder="1" applyProtection="1">
      <protection locked="0"/>
    </xf>
    <xf numFmtId="0" fontId="0" fillId="0" borderId="17" xfId="0" applyBorder="1" applyAlignment="1" applyProtection="1">
      <alignment vertical="center"/>
    </xf>
    <xf numFmtId="0" fontId="2" fillId="9" borderId="18" xfId="0" applyFont="1" applyFill="1" applyBorder="1" applyAlignment="1" applyProtection="1">
      <alignment horizontal="left" vertical="center" indent="1"/>
    </xf>
    <xf numFmtId="0" fontId="2" fillId="9" borderId="22" xfId="0" applyFont="1" applyFill="1" applyBorder="1" applyAlignment="1" applyProtection="1">
      <alignment horizontal="left" vertical="center" wrapText="1" indent="1"/>
    </xf>
    <xf numFmtId="0" fontId="2" fillId="9" borderId="22" xfId="0" applyFont="1" applyFill="1" applyBorder="1" applyAlignment="1" applyProtection="1">
      <alignment vertical="center" wrapText="1"/>
    </xf>
    <xf numFmtId="0" fontId="2" fillId="9" borderId="22" xfId="0" applyFont="1" applyFill="1" applyBorder="1" applyAlignment="1" applyProtection="1">
      <alignment horizontal="center" vertical="center" wrapText="1"/>
    </xf>
    <xf numFmtId="0" fontId="2" fillId="9" borderId="18" xfId="0" applyFont="1" applyFill="1" applyBorder="1" applyAlignment="1" applyProtection="1">
      <alignment vertical="center" wrapText="1"/>
    </xf>
    <xf numFmtId="0" fontId="2" fillId="3" borderId="18" xfId="0" applyFont="1" applyFill="1" applyBorder="1" applyAlignment="1" applyProtection="1">
      <alignment horizontal="center" vertical="center" wrapText="1"/>
    </xf>
    <xf numFmtId="0" fontId="2" fillId="3" borderId="18" xfId="0" applyFont="1" applyFill="1" applyBorder="1" applyAlignment="1" applyProtection="1">
      <alignment vertical="center" wrapText="1"/>
    </xf>
    <xf numFmtId="0" fontId="2" fillId="3" borderId="22" xfId="0" applyFont="1" applyFill="1" applyBorder="1" applyAlignment="1" applyProtection="1">
      <alignment vertical="center" wrapText="1"/>
    </xf>
    <xf numFmtId="0" fontId="21" fillId="8" borderId="22" xfId="0" applyFont="1" applyFill="1" applyBorder="1" applyAlignment="1" applyProtection="1">
      <alignment vertical="center" wrapText="1"/>
    </xf>
    <xf numFmtId="0" fontId="2" fillId="8" borderId="22" xfId="0" applyFont="1" applyFill="1" applyBorder="1" applyAlignment="1" applyProtection="1">
      <alignment vertical="center" wrapText="1"/>
    </xf>
    <xf numFmtId="0" fontId="0" fillId="0" borderId="1" xfId="0" applyBorder="1" applyAlignment="1" applyProtection="1">
      <alignment vertical="center"/>
    </xf>
    <xf numFmtId="0" fontId="0" fillId="2" borderId="1" xfId="0" applyFill="1" applyBorder="1" applyAlignment="1" applyProtection="1">
      <alignment vertical="center"/>
    </xf>
    <xf numFmtId="0" fontId="19" fillId="12" borderId="17" xfId="0" applyFont="1" applyFill="1" applyBorder="1" applyProtection="1">
      <protection locked="0"/>
    </xf>
    <xf numFmtId="0" fontId="0" fillId="2" borderId="17" xfId="0" applyFill="1" applyBorder="1" applyAlignment="1" applyProtection="1">
      <alignment vertical="center"/>
    </xf>
    <xf numFmtId="0" fontId="2" fillId="9" borderId="22" xfId="0" applyFont="1" applyFill="1" applyBorder="1" applyAlignment="1" applyProtection="1">
      <alignment vertical="center" textRotation="90"/>
    </xf>
    <xf numFmtId="0" fontId="2" fillId="9" borderId="22" xfId="0" applyFont="1" applyFill="1" applyBorder="1" applyAlignment="1" applyProtection="1">
      <alignment vertical="center" textRotation="90" wrapText="1"/>
    </xf>
    <xf numFmtId="0" fontId="0" fillId="0" borderId="18" xfId="0" applyBorder="1" applyAlignment="1" applyProtection="1">
      <alignment vertical="center"/>
      <protection locked="0"/>
    </xf>
    <xf numFmtId="0" fontId="0" fillId="0" borderId="22" xfId="0" applyBorder="1" applyProtection="1">
      <protection locked="0"/>
    </xf>
    <xf numFmtId="0" fontId="0" fillId="0" borderId="18" xfId="0" applyFont="1" applyBorder="1" applyAlignment="1" applyProtection="1">
      <alignment vertical="center"/>
      <protection locked="0"/>
    </xf>
    <xf numFmtId="0" fontId="0" fillId="0" borderId="18" xfId="0" applyBorder="1" applyAlignment="1" applyProtection="1">
      <alignment vertical="center" wrapText="1"/>
      <protection locked="0"/>
    </xf>
    <xf numFmtId="0" fontId="0" fillId="0" borderId="22" xfId="0" applyFill="1" applyBorder="1" applyAlignment="1" applyProtection="1">
      <alignment vertical="center"/>
      <protection locked="0"/>
    </xf>
    <xf numFmtId="0" fontId="0" fillId="0" borderId="38" xfId="0" applyBorder="1" applyAlignment="1" applyProtection="1">
      <alignment vertical="center"/>
      <protection locked="0"/>
    </xf>
    <xf numFmtId="0" fontId="0" fillId="0" borderId="38" xfId="0" applyFill="1" applyBorder="1" applyAlignment="1" applyProtection="1">
      <alignment vertical="center"/>
      <protection locked="0"/>
    </xf>
    <xf numFmtId="0" fontId="19" fillId="0" borderId="40" xfId="0" applyFont="1" applyFill="1" applyBorder="1" applyAlignment="1">
      <alignment vertical="center" wrapText="1"/>
    </xf>
    <xf numFmtId="0" fontId="0" fillId="0" borderId="23" xfId="0" applyFill="1" applyBorder="1" applyProtection="1">
      <protection locked="0"/>
    </xf>
    <xf numFmtId="0" fontId="0" fillId="2" borderId="7" xfId="0" applyFill="1" applyBorder="1" applyProtection="1">
      <protection locked="0"/>
    </xf>
    <xf numFmtId="0" fontId="1" fillId="3" borderId="6" xfId="0" applyFont="1" applyFill="1" applyBorder="1" applyProtection="1">
      <protection locked="0"/>
    </xf>
    <xf numFmtId="0" fontId="19" fillId="0" borderId="46" xfId="0" applyFont="1" applyFill="1" applyBorder="1" applyAlignment="1">
      <alignment vertical="center" wrapText="1"/>
    </xf>
    <xf numFmtId="0" fontId="19" fillId="0" borderId="7" xfId="0" applyFont="1" applyFill="1" applyBorder="1" applyAlignment="1">
      <alignment vertical="center" wrapText="1"/>
    </xf>
    <xf numFmtId="0" fontId="19" fillId="0" borderId="47" xfId="0" applyFont="1" applyFill="1" applyBorder="1" applyAlignment="1">
      <alignment vertical="center" wrapText="1"/>
    </xf>
    <xf numFmtId="0" fontId="0" fillId="2" borderId="22" xfId="0" applyFill="1" applyBorder="1" applyProtection="1">
      <protection locked="0"/>
    </xf>
    <xf numFmtId="0" fontId="1" fillId="3" borderId="50" xfId="0" applyFont="1" applyFill="1" applyBorder="1" applyProtection="1">
      <protection locked="0"/>
    </xf>
    <xf numFmtId="0" fontId="0" fillId="0" borderId="7" xfId="0" applyFill="1" applyBorder="1" applyProtection="1">
      <protection locked="0"/>
    </xf>
    <xf numFmtId="0" fontId="19" fillId="0" borderId="34" xfId="0" applyFont="1" applyFill="1" applyBorder="1" applyAlignment="1">
      <alignment vertical="center" wrapText="1"/>
    </xf>
    <xf numFmtId="0" fontId="19" fillId="2" borderId="22" xfId="0" applyFont="1" applyFill="1" applyBorder="1" applyAlignment="1" applyProtection="1">
      <alignment vertical="center"/>
      <protection locked="0"/>
    </xf>
    <xf numFmtId="0" fontId="0" fillId="0" borderId="7" xfId="0" applyBorder="1" applyAlignment="1" applyProtection="1">
      <alignment vertical="center"/>
      <protection locked="0"/>
    </xf>
    <xf numFmtId="0" fontId="19" fillId="2" borderId="18" xfId="0" applyFont="1" applyFill="1" applyBorder="1" applyProtection="1">
      <protection locked="0"/>
    </xf>
    <xf numFmtId="0" fontId="19" fillId="2" borderId="7" xfId="0" applyFont="1" applyFill="1" applyBorder="1" applyProtection="1">
      <protection locked="0"/>
    </xf>
    <xf numFmtId="0" fontId="2" fillId="9" borderId="22" xfId="0" applyFont="1" applyFill="1" applyBorder="1" applyAlignment="1" applyProtection="1">
      <alignment vertical="center"/>
    </xf>
    <xf numFmtId="0" fontId="1" fillId="3" borderId="4" xfId="0" applyFont="1" applyFill="1" applyBorder="1" applyProtection="1">
      <protection locked="0"/>
    </xf>
    <xf numFmtId="0" fontId="0" fillId="0" borderId="20" xfId="0" applyFill="1" applyBorder="1" applyProtection="1">
      <protection locked="0"/>
    </xf>
    <xf numFmtId="0" fontId="0" fillId="0" borderId="51" xfId="0" applyFill="1" applyBorder="1" applyAlignment="1" applyProtection="1">
      <alignment vertical="center"/>
      <protection locked="0"/>
    </xf>
    <xf numFmtId="0" fontId="1" fillId="3" borderId="12" xfId="0" applyFont="1" applyFill="1" applyBorder="1" applyProtection="1">
      <protection locked="0"/>
    </xf>
    <xf numFmtId="0" fontId="1" fillId="3" borderId="18" xfId="0" applyFont="1" applyFill="1" applyBorder="1" applyProtection="1">
      <protection locked="0"/>
    </xf>
    <xf numFmtId="0" fontId="0" fillId="3" borderId="22" xfId="0" applyFill="1" applyBorder="1" applyProtection="1">
      <protection locked="0"/>
    </xf>
    <xf numFmtId="0" fontId="19" fillId="0" borderId="18" xfId="0" applyFont="1" applyFill="1" applyBorder="1" applyProtection="1">
      <protection locked="0"/>
    </xf>
    <xf numFmtId="0" fontId="0" fillId="0" borderId="19" xfId="0" applyFill="1" applyBorder="1" applyProtection="1">
      <protection locked="0"/>
    </xf>
    <xf numFmtId="0" fontId="0" fillId="0" borderId="46" xfId="0" applyBorder="1" applyProtection="1"/>
    <xf numFmtId="0" fontId="19" fillId="0" borderId="7" xfId="0" applyFont="1" applyFill="1" applyBorder="1" applyProtection="1">
      <protection locked="0"/>
    </xf>
    <xf numFmtId="0" fontId="19" fillId="0" borderId="18" xfId="0" applyFont="1" applyFill="1" applyBorder="1" applyAlignment="1">
      <alignment vertical="center" wrapText="1"/>
    </xf>
    <xf numFmtId="0" fontId="19" fillId="11" borderId="7" xfId="0" applyFont="1" applyFill="1" applyBorder="1" applyProtection="1">
      <protection locked="0"/>
    </xf>
    <xf numFmtId="0" fontId="13" fillId="11" borderId="7" xfId="0" applyFont="1" applyFill="1" applyBorder="1" applyProtection="1">
      <protection locked="0"/>
    </xf>
    <xf numFmtId="0" fontId="19" fillId="11" borderId="22" xfId="0" applyFont="1" applyFill="1" applyBorder="1" applyProtection="1">
      <protection locked="0"/>
    </xf>
    <xf numFmtId="0" fontId="19" fillId="12" borderId="7" xfId="0" applyFont="1" applyFill="1" applyBorder="1" applyProtection="1">
      <protection locked="0"/>
    </xf>
    <xf numFmtId="0" fontId="0" fillId="0" borderId="7" xfId="0" applyBorder="1" applyAlignment="1" applyProtection="1">
      <alignment vertical="center"/>
    </xf>
    <xf numFmtId="0" fontId="0" fillId="2" borderId="7" xfId="0" applyFill="1" applyBorder="1" applyAlignment="1" applyProtection="1">
      <alignment vertical="center"/>
    </xf>
    <xf numFmtId="0" fontId="1" fillId="3" borderId="54" xfId="0" applyFont="1" applyFill="1" applyBorder="1" applyProtection="1">
      <protection locked="0"/>
    </xf>
    <xf numFmtId="0" fontId="0" fillId="0" borderId="7" xfId="0" applyFill="1" applyBorder="1" applyAlignment="1" applyProtection="1">
      <alignment vertical="center"/>
      <protection locked="0"/>
    </xf>
    <xf numFmtId="0" fontId="25" fillId="2" borderId="7" xfId="0" applyFont="1" applyFill="1" applyBorder="1" applyProtection="1">
      <protection locked="0"/>
    </xf>
    <xf numFmtId="0" fontId="23" fillId="2" borderId="18" xfId="0" applyFont="1" applyFill="1" applyBorder="1" applyProtection="1">
      <protection locked="0"/>
    </xf>
    <xf numFmtId="0" fontId="23" fillId="2" borderId="7" xfId="0" applyFont="1" applyFill="1" applyBorder="1" applyProtection="1">
      <protection locked="0"/>
    </xf>
    <xf numFmtId="0" fontId="23" fillId="0" borderId="18" xfId="0" applyFont="1" applyBorder="1" applyProtection="1">
      <protection locked="0"/>
    </xf>
    <xf numFmtId="0" fontId="23" fillId="0" borderId="0" xfId="0" applyFont="1" applyAlignment="1" applyProtection="1">
      <alignment vertical="center"/>
    </xf>
    <xf numFmtId="0" fontId="23" fillId="0" borderId="1" xfId="0" applyFont="1" applyBorder="1" applyAlignment="1" applyProtection="1">
      <alignment vertical="center"/>
      <protection locked="0"/>
    </xf>
    <xf numFmtId="0" fontId="23" fillId="0" borderId="17" xfId="0" applyFont="1" applyBorder="1" applyAlignment="1" applyProtection="1">
      <alignment vertical="center"/>
      <protection locked="0"/>
    </xf>
    <xf numFmtId="0" fontId="23" fillId="2" borderId="1" xfId="0" applyFont="1" applyFill="1" applyBorder="1" applyProtection="1">
      <protection locked="0"/>
    </xf>
    <xf numFmtId="0" fontId="23" fillId="0" borderId="7" xfId="0" applyFont="1" applyBorder="1" applyAlignment="1" applyProtection="1">
      <alignment vertical="center"/>
      <protection locked="0"/>
    </xf>
    <xf numFmtId="0" fontId="23" fillId="0" borderId="7" xfId="0" applyFont="1" applyBorder="1" applyAlignment="1" applyProtection="1">
      <alignment vertical="center"/>
    </xf>
    <xf numFmtId="0" fontId="25" fillId="2" borderId="14" xfId="0" applyFont="1" applyFill="1" applyBorder="1" applyProtection="1">
      <protection locked="0"/>
    </xf>
    <xf numFmtId="0" fontId="0" fillId="0" borderId="1" xfId="0" applyBorder="1" applyAlignment="1" applyProtection="1">
      <alignment wrapText="1"/>
      <protection locked="0"/>
    </xf>
    <xf numFmtId="0" fontId="0" fillId="0" borderId="17" xfId="0" applyBorder="1" applyAlignment="1" applyProtection="1">
      <alignment wrapText="1"/>
      <protection locked="0"/>
    </xf>
    <xf numFmtId="0" fontId="0" fillId="0" borderId="1" xfId="0" applyFill="1" applyBorder="1" applyAlignment="1" applyProtection="1">
      <alignment wrapText="1"/>
      <protection locked="0"/>
    </xf>
    <xf numFmtId="0" fontId="22" fillId="0" borderId="1" xfId="0" applyFont="1" applyFill="1" applyBorder="1" applyAlignment="1" applyProtection="1">
      <alignment wrapText="1"/>
      <protection locked="0"/>
    </xf>
    <xf numFmtId="0" fontId="0" fillId="0" borderId="18" xfId="0" applyBorder="1" applyProtection="1"/>
    <xf numFmtId="0" fontId="19" fillId="12" borderId="18" xfId="0" applyFont="1" applyFill="1" applyBorder="1" applyProtection="1">
      <protection locked="0"/>
    </xf>
    <xf numFmtId="0" fontId="13" fillId="13" borderId="53" xfId="0" applyFont="1" applyFill="1" applyBorder="1" applyAlignment="1">
      <alignment vertical="center" wrapText="1"/>
    </xf>
    <xf numFmtId="0" fontId="1" fillId="13" borderId="53" xfId="0" applyFont="1" applyFill="1" applyBorder="1" applyAlignment="1" applyProtection="1">
      <alignment vertical="center"/>
      <protection locked="0"/>
    </xf>
    <xf numFmtId="0" fontId="1" fillId="13" borderId="52" xfId="0" applyFont="1" applyFill="1" applyBorder="1" applyAlignment="1" applyProtection="1">
      <alignment vertical="center"/>
      <protection locked="0"/>
    </xf>
    <xf numFmtId="0" fontId="25" fillId="13" borderId="53" xfId="0" applyFont="1" applyFill="1" applyBorder="1" applyAlignment="1" applyProtection="1">
      <alignment vertical="center"/>
      <protection locked="0"/>
    </xf>
    <xf numFmtId="0" fontId="1" fillId="13" borderId="42" xfId="0" applyFont="1" applyFill="1" applyBorder="1" applyProtection="1">
      <protection locked="0"/>
    </xf>
    <xf numFmtId="0" fontId="1" fillId="5" borderId="7" xfId="0" applyFont="1" applyFill="1" applyBorder="1" applyProtection="1">
      <protection locked="0"/>
    </xf>
    <xf numFmtId="0" fontId="1" fillId="5" borderId="14" xfId="0" applyFont="1" applyFill="1" applyBorder="1" applyAlignment="1" applyProtection="1">
      <alignment wrapText="1"/>
      <protection locked="0"/>
    </xf>
    <xf numFmtId="0" fontId="13" fillId="5" borderId="43" xfId="0" applyFont="1" applyFill="1" applyBorder="1" applyAlignment="1">
      <alignment vertical="center" wrapText="1"/>
    </xf>
    <xf numFmtId="0" fontId="1" fillId="5" borderId="43" xfId="0" applyFont="1" applyFill="1" applyBorder="1" applyProtection="1">
      <protection locked="0"/>
    </xf>
    <xf numFmtId="0" fontId="1" fillId="5" borderId="43" xfId="0" applyFont="1" applyFill="1" applyBorder="1" applyAlignment="1" applyProtection="1">
      <alignment vertical="center" wrapText="1"/>
      <protection locked="0"/>
    </xf>
    <xf numFmtId="0" fontId="13" fillId="5" borderId="45" xfId="0" applyFont="1" applyFill="1" applyBorder="1" applyAlignment="1">
      <alignment vertical="center" wrapText="1"/>
    </xf>
    <xf numFmtId="0" fontId="1" fillId="5" borderId="45" xfId="0" applyFont="1" applyFill="1" applyBorder="1" applyProtection="1"/>
    <xf numFmtId="0" fontId="0" fillId="5" borderId="45" xfId="0" applyFill="1" applyBorder="1" applyProtection="1">
      <protection locked="0"/>
    </xf>
    <xf numFmtId="0" fontId="13" fillId="5" borderId="41" xfId="0" applyFont="1" applyFill="1" applyBorder="1" applyAlignment="1">
      <alignment vertical="center" wrapText="1"/>
    </xf>
    <xf numFmtId="0" fontId="13" fillId="5" borderId="30" xfId="0" applyFont="1" applyFill="1" applyBorder="1" applyAlignment="1">
      <alignment vertical="center" wrapText="1"/>
    </xf>
    <xf numFmtId="0" fontId="1" fillId="5" borderId="24" xfId="0" applyFont="1" applyFill="1" applyBorder="1" applyProtection="1">
      <protection locked="0"/>
    </xf>
    <xf numFmtId="0" fontId="13" fillId="5" borderId="49" xfId="0" applyFont="1" applyFill="1" applyBorder="1" applyAlignment="1">
      <alignment vertical="center" wrapText="1"/>
    </xf>
    <xf numFmtId="0" fontId="13" fillId="5" borderId="49" xfId="0" applyFont="1" applyFill="1" applyBorder="1" applyAlignment="1" applyProtection="1">
      <alignment vertical="center"/>
      <protection locked="0"/>
    </xf>
    <xf numFmtId="0" fontId="1" fillId="5" borderId="49" xfId="0" applyFont="1" applyFill="1" applyBorder="1" applyAlignment="1" applyProtection="1">
      <alignment vertical="center"/>
      <protection locked="0"/>
    </xf>
    <xf numFmtId="0" fontId="1" fillId="5" borderId="14" xfId="0" applyFont="1" applyFill="1" applyBorder="1" applyProtection="1">
      <protection locked="0"/>
    </xf>
    <xf numFmtId="0" fontId="25" fillId="5" borderId="14" xfId="0" applyFont="1" applyFill="1" applyBorder="1" applyProtection="1">
      <protection locked="0"/>
    </xf>
    <xf numFmtId="0" fontId="1" fillId="13" borderId="52" xfId="0" applyFont="1" applyFill="1" applyBorder="1" applyProtection="1">
      <protection locked="0"/>
    </xf>
    <xf numFmtId="0" fontId="13" fillId="13" borderId="52" xfId="0" applyFont="1" applyFill="1" applyBorder="1" applyAlignment="1">
      <alignment vertical="center" wrapText="1"/>
    </xf>
    <xf numFmtId="0" fontId="1" fillId="5" borderId="53" xfId="0" applyFont="1" applyFill="1" applyBorder="1" applyProtection="1">
      <protection locked="0"/>
    </xf>
    <xf numFmtId="0" fontId="13" fillId="5" borderId="53" xfId="0" applyFont="1" applyFill="1" applyBorder="1" applyAlignment="1">
      <alignment vertical="center" wrapText="1"/>
    </xf>
    <xf numFmtId="0" fontId="13" fillId="5" borderId="53" xfId="0" applyFont="1" applyFill="1" applyBorder="1" applyProtection="1">
      <protection locked="0"/>
    </xf>
    <xf numFmtId="0" fontId="13" fillId="5" borderId="42" xfId="0" applyFont="1" applyFill="1" applyBorder="1" applyAlignment="1">
      <alignment vertical="center" wrapText="1"/>
    </xf>
    <xf numFmtId="0" fontId="0" fillId="5" borderId="44" xfId="0" applyFill="1" applyBorder="1" applyProtection="1">
      <protection locked="0"/>
    </xf>
    <xf numFmtId="0" fontId="19" fillId="5" borderId="44" xfId="0" applyFont="1" applyFill="1" applyBorder="1" applyProtection="1">
      <protection locked="0"/>
    </xf>
    <xf numFmtId="0" fontId="1" fillId="5" borderId="44" xfId="0" applyFont="1" applyFill="1" applyBorder="1" applyProtection="1">
      <protection locked="0"/>
    </xf>
    <xf numFmtId="0" fontId="13" fillId="5" borderId="44" xfId="0" applyFont="1" applyFill="1" applyBorder="1" applyAlignment="1">
      <alignment vertical="center" wrapText="1"/>
    </xf>
    <xf numFmtId="0" fontId="13" fillId="5" borderId="44" xfId="0" applyFont="1" applyFill="1" applyBorder="1" applyProtection="1">
      <protection locked="0"/>
    </xf>
    <xf numFmtId="0" fontId="1" fillId="13" borderId="44" xfId="0" applyFont="1" applyFill="1" applyBorder="1" applyProtection="1">
      <protection locked="0"/>
    </xf>
    <xf numFmtId="0" fontId="13" fillId="13" borderId="44" xfId="0" applyFont="1" applyFill="1" applyBorder="1" applyAlignment="1">
      <alignment vertical="center" wrapText="1"/>
    </xf>
    <xf numFmtId="0" fontId="25" fillId="13" borderId="14" xfId="0" applyFont="1" applyFill="1" applyBorder="1" applyProtection="1">
      <protection locked="0"/>
    </xf>
    <xf numFmtId="0" fontId="1" fillId="13" borderId="7" xfId="0" applyFont="1" applyFill="1" applyBorder="1" applyProtection="1">
      <protection locked="0"/>
    </xf>
    <xf numFmtId="0" fontId="13" fillId="5" borderId="45" xfId="0" applyFont="1" applyFill="1" applyBorder="1" applyProtection="1">
      <protection locked="0"/>
    </xf>
    <xf numFmtId="0" fontId="25" fillId="5" borderId="45" xfId="0" applyFont="1" applyFill="1" applyBorder="1" applyProtection="1">
      <protection locked="0"/>
    </xf>
    <xf numFmtId="0" fontId="1" fillId="5" borderId="45" xfId="0" applyFont="1" applyFill="1" applyBorder="1" applyProtection="1">
      <protection locked="0"/>
    </xf>
    <xf numFmtId="0" fontId="24" fillId="5" borderId="14" xfId="0" applyFont="1" applyFill="1" applyBorder="1" applyProtection="1">
      <protection locked="0"/>
    </xf>
    <xf numFmtId="0" fontId="27" fillId="5" borderId="14" xfId="0" applyFont="1" applyFill="1" applyBorder="1" applyAlignment="1" applyProtection="1">
      <alignment wrapText="1"/>
      <protection locked="0"/>
    </xf>
    <xf numFmtId="0" fontId="13" fillId="14" borderId="45" xfId="0" applyFont="1" applyFill="1" applyBorder="1" applyProtection="1">
      <protection locked="0"/>
    </xf>
    <xf numFmtId="0" fontId="13" fillId="15" borderId="52" xfId="0" applyFont="1" applyFill="1" applyBorder="1" applyProtection="1">
      <protection locked="0"/>
    </xf>
    <xf numFmtId="0" fontId="1" fillId="13" borderId="52" xfId="0" applyFont="1" applyFill="1" applyBorder="1" applyAlignment="1" applyProtection="1">
      <alignment vertical="center"/>
    </xf>
    <xf numFmtId="0" fontId="25" fillId="13" borderId="45" xfId="0" applyFont="1" applyFill="1" applyBorder="1" applyProtection="1">
      <protection locked="0"/>
    </xf>
    <xf numFmtId="0" fontId="13" fillId="13" borderId="52" xfId="0" applyFont="1" applyFill="1" applyBorder="1" applyProtection="1">
      <protection locked="0"/>
    </xf>
    <xf numFmtId="0" fontId="26" fillId="0" borderId="0" xfId="0" applyFont="1" applyBorder="1" applyAlignment="1" applyProtection="1">
      <alignment vertical="center"/>
      <protection locked="0"/>
    </xf>
    <xf numFmtId="0" fontId="1" fillId="0" borderId="0" xfId="0" applyFont="1" applyFill="1" applyProtection="1"/>
    <xf numFmtId="0" fontId="0" fillId="0" borderId="0" xfId="0" applyFill="1" applyProtection="1"/>
    <xf numFmtId="0" fontId="0" fillId="0" borderId="18" xfId="0" applyFont="1" applyBorder="1" applyAlignment="1" applyProtection="1">
      <alignment wrapText="1"/>
      <protection locked="0"/>
    </xf>
    <xf numFmtId="0" fontId="0" fillId="0" borderId="1" xfId="0" applyFont="1" applyFill="1" applyBorder="1" applyProtection="1">
      <protection locked="0"/>
    </xf>
    <xf numFmtId="0" fontId="0" fillId="0" borderId="42" xfId="0" applyFont="1" applyFill="1" applyBorder="1" applyProtection="1">
      <protection locked="0"/>
    </xf>
    <xf numFmtId="0" fontId="0" fillId="0" borderId="7" xfId="0" applyFont="1" applyBorder="1" applyProtection="1">
      <protection locked="0"/>
    </xf>
    <xf numFmtId="0" fontId="1" fillId="0" borderId="7" xfId="0" applyFont="1" applyFill="1" applyBorder="1" applyProtection="1">
      <protection locked="0"/>
    </xf>
    <xf numFmtId="0" fontId="0" fillId="0" borderId="17" xfId="0" applyFill="1" applyBorder="1" applyAlignment="1" applyProtection="1">
      <alignment wrapText="1"/>
      <protection locked="0"/>
    </xf>
    <xf numFmtId="0" fontId="19" fillId="0" borderId="14" xfId="0" applyFont="1" applyBorder="1" applyAlignment="1" applyProtection="1">
      <alignment wrapText="1"/>
      <protection locked="0"/>
    </xf>
    <xf numFmtId="0" fontId="0" fillId="0" borderId="14" xfId="0" applyFont="1" applyBorder="1" applyProtection="1">
      <protection locked="0"/>
    </xf>
    <xf numFmtId="0" fontId="19" fillId="2" borderId="1" xfId="0" applyFont="1" applyFill="1" applyBorder="1" applyAlignment="1" applyProtection="1">
      <alignment wrapText="1"/>
      <protection locked="0"/>
    </xf>
    <xf numFmtId="0" fontId="0" fillId="2" borderId="24" xfId="0" applyFont="1" applyFill="1" applyBorder="1" applyAlignment="1" applyProtection="1">
      <alignment wrapText="1"/>
      <protection locked="0"/>
    </xf>
    <xf numFmtId="0" fontId="0" fillId="2" borderId="18" xfId="0" applyFill="1" applyBorder="1" applyAlignment="1" applyProtection="1">
      <alignment wrapText="1"/>
      <protection locked="0"/>
    </xf>
    <xf numFmtId="0" fontId="0" fillId="2" borderId="1" xfId="0" applyFill="1" applyBorder="1" applyAlignment="1" applyProtection="1">
      <alignment vertical="center"/>
      <protection locked="0"/>
    </xf>
    <xf numFmtId="0" fontId="0" fillId="0" borderId="56" xfId="0" applyFont="1" applyFill="1" applyBorder="1" applyProtection="1">
      <protection locked="0"/>
    </xf>
    <xf numFmtId="0" fontId="0" fillId="0" borderId="22" xfId="0" applyFont="1" applyBorder="1" applyProtection="1">
      <protection locked="0"/>
    </xf>
    <xf numFmtId="0" fontId="0" fillId="0" borderId="1" xfId="0" applyFont="1" applyBorder="1" applyProtection="1">
      <protection locked="0"/>
    </xf>
    <xf numFmtId="0" fontId="0" fillId="0" borderId="14" xfId="0" applyFont="1" applyBorder="1" applyAlignment="1" applyProtection="1">
      <alignment wrapText="1"/>
      <protection locked="0"/>
    </xf>
    <xf numFmtId="0" fontId="0" fillId="0" borderId="22" xfId="0" applyFont="1" applyFill="1" applyBorder="1" applyProtection="1">
      <protection locked="0"/>
    </xf>
    <xf numFmtId="0" fontId="23" fillId="2" borderId="45" xfId="0" applyFont="1" applyFill="1" applyBorder="1" applyProtection="1">
      <protection locked="0"/>
    </xf>
    <xf numFmtId="0" fontId="19" fillId="2" borderId="22" xfId="0" applyFont="1" applyFill="1" applyBorder="1" applyProtection="1">
      <protection locked="0"/>
    </xf>
    <xf numFmtId="0" fontId="19" fillId="2" borderId="55" xfId="0" applyFont="1" applyFill="1" applyBorder="1" applyProtection="1">
      <protection locked="0"/>
    </xf>
    <xf numFmtId="0" fontId="1" fillId="13" borderId="45" xfId="0" applyFont="1" applyFill="1" applyBorder="1" applyProtection="1">
      <protection locked="0"/>
    </xf>
    <xf numFmtId="0" fontId="13" fillId="13" borderId="45" xfId="0" applyFont="1" applyFill="1" applyBorder="1" applyProtection="1">
      <protection locked="0"/>
    </xf>
    <xf numFmtId="0" fontId="0" fillId="0" borderId="7" xfId="0" applyBorder="1" applyAlignment="1" applyProtection="1">
      <alignment wrapText="1"/>
      <protection locked="0"/>
    </xf>
    <xf numFmtId="0" fontId="1" fillId="13" borderId="45" xfId="0" applyFont="1" applyFill="1" applyBorder="1" applyAlignment="1" applyProtection="1">
      <alignment wrapText="1"/>
      <protection locked="0"/>
    </xf>
    <xf numFmtId="0" fontId="22" fillId="0" borderId="7" xfId="0" applyFont="1" applyBorder="1" applyProtection="1">
      <protection locked="0"/>
    </xf>
    <xf numFmtId="0" fontId="24" fillId="5" borderId="52" xfId="0" applyFont="1" applyFill="1" applyBorder="1" applyProtection="1">
      <protection locked="0"/>
    </xf>
    <xf numFmtId="0" fontId="1" fillId="5" borderId="52" xfId="0" applyFont="1" applyFill="1" applyBorder="1" applyProtection="1">
      <protection locked="0"/>
    </xf>
    <xf numFmtId="0" fontId="0" fillId="0" borderId="7" xfId="0" applyFill="1" applyBorder="1" applyAlignment="1" applyProtection="1">
      <alignment wrapText="1"/>
      <protection locked="0"/>
    </xf>
    <xf numFmtId="0" fontId="1" fillId="5" borderId="52" xfId="0" applyFont="1" applyFill="1" applyBorder="1" applyAlignment="1" applyProtection="1">
      <alignment wrapText="1"/>
      <protection locked="0"/>
    </xf>
    <xf numFmtId="0" fontId="0" fillId="0" borderId="22" xfId="0" applyFill="1" applyBorder="1" applyProtection="1">
      <protection locked="0"/>
    </xf>
    <xf numFmtId="0" fontId="1" fillId="13" borderId="52" xfId="0" applyFont="1" applyFill="1" applyBorder="1" applyAlignment="1" applyProtection="1">
      <alignment wrapText="1"/>
      <protection locked="0"/>
    </xf>
    <xf numFmtId="0" fontId="0" fillId="5" borderId="52" xfId="0" applyFill="1" applyBorder="1" applyProtection="1">
      <protection locked="0"/>
    </xf>
    <xf numFmtId="0" fontId="0" fillId="0" borderId="57" xfId="0" applyFont="1" applyFill="1" applyBorder="1" applyProtection="1">
      <protection locked="0"/>
    </xf>
    <xf numFmtId="0" fontId="22" fillId="0" borderId="18" xfId="0" applyFont="1" applyBorder="1" applyProtection="1">
      <protection locked="0"/>
    </xf>
    <xf numFmtId="0" fontId="0" fillId="0" borderId="22" xfId="0" applyFont="1" applyBorder="1" applyAlignment="1" applyProtection="1">
      <alignment wrapText="1"/>
      <protection locked="0"/>
    </xf>
    <xf numFmtId="0" fontId="25" fillId="5" borderId="52" xfId="0" applyFont="1" applyFill="1" applyBorder="1" applyProtection="1">
      <protection locked="0"/>
    </xf>
    <xf numFmtId="0" fontId="1" fillId="2" borderId="22" xfId="0" applyFont="1" applyFill="1" applyBorder="1" applyProtection="1">
      <protection locked="0"/>
    </xf>
    <xf numFmtId="0" fontId="13" fillId="5" borderId="52" xfId="0" applyFont="1" applyFill="1" applyBorder="1" applyAlignment="1">
      <alignment vertical="center" wrapText="1"/>
    </xf>
    <xf numFmtId="0" fontId="0" fillId="0" borderId="58" xfId="0" applyFill="1" applyBorder="1" applyProtection="1">
      <protection locked="0"/>
    </xf>
    <xf numFmtId="0" fontId="1" fillId="5" borderId="21" xfId="0" applyFont="1" applyFill="1" applyBorder="1" applyProtection="1">
      <protection locked="0"/>
    </xf>
    <xf numFmtId="0" fontId="0" fillId="0" borderId="59" xfId="0" applyFill="1" applyBorder="1" applyProtection="1">
      <protection locked="0"/>
    </xf>
    <xf numFmtId="0" fontId="0" fillId="0" borderId="60" xfId="0" applyFill="1" applyBorder="1" applyProtection="1">
      <protection locked="0"/>
    </xf>
    <xf numFmtId="0" fontId="13" fillId="5" borderId="39" xfId="0" applyFont="1" applyFill="1" applyBorder="1" applyAlignment="1">
      <alignment vertical="center" wrapText="1"/>
    </xf>
    <xf numFmtId="0" fontId="19" fillId="0" borderId="41" xfId="0" applyFont="1" applyFill="1" applyBorder="1" applyAlignment="1">
      <alignment vertical="center" wrapText="1"/>
    </xf>
    <xf numFmtId="0" fontId="19" fillId="0" borderId="58" xfId="0" applyFont="1" applyFill="1" applyBorder="1" applyAlignment="1">
      <alignment vertical="center" wrapText="1"/>
    </xf>
    <xf numFmtId="0" fontId="19" fillId="0" borderId="6" xfId="0" applyFont="1" applyFill="1" applyBorder="1" applyAlignment="1">
      <alignment vertical="center" wrapText="1"/>
    </xf>
    <xf numFmtId="0" fontId="1" fillId="5" borderId="61" xfId="0" applyFont="1" applyFill="1" applyBorder="1" applyProtection="1">
      <protection locked="0"/>
    </xf>
    <xf numFmtId="0" fontId="0" fillId="0" borderId="62" xfId="0" applyFill="1" applyBorder="1" applyProtection="1">
      <protection locked="0"/>
    </xf>
    <xf numFmtId="0" fontId="0" fillId="0" borderId="63" xfId="0" applyFill="1" applyBorder="1" applyProtection="1">
      <protection locked="0"/>
    </xf>
    <xf numFmtId="0" fontId="19" fillId="0" borderId="65" xfId="0" applyFont="1" applyFill="1" applyBorder="1" applyAlignment="1">
      <alignment vertical="center" wrapText="1"/>
    </xf>
    <xf numFmtId="0" fontId="19" fillId="0" borderId="66" xfId="0" applyFont="1" applyFill="1" applyBorder="1" applyAlignment="1">
      <alignment vertical="center" wrapText="1"/>
    </xf>
    <xf numFmtId="0" fontId="1" fillId="5" borderId="52" xfId="0" applyFont="1" applyFill="1" applyBorder="1" applyAlignment="1" applyProtection="1">
      <alignment vertical="center"/>
      <protection locked="0"/>
    </xf>
    <xf numFmtId="0" fontId="1" fillId="5" borderId="45" xfId="0" applyFont="1" applyFill="1" applyBorder="1" applyAlignment="1" applyProtection="1">
      <alignment wrapText="1"/>
      <protection locked="0"/>
    </xf>
    <xf numFmtId="0" fontId="0" fillId="0" borderId="18" xfId="0" applyFill="1" applyBorder="1" applyAlignment="1" applyProtection="1">
      <alignment wrapText="1"/>
      <protection locked="0"/>
    </xf>
    <xf numFmtId="0" fontId="1" fillId="5" borderId="29" xfId="0" applyFont="1" applyFill="1" applyBorder="1" applyAlignment="1" applyProtection="1">
      <alignment vertical="center"/>
      <protection locked="0"/>
    </xf>
    <xf numFmtId="0" fontId="1" fillId="0" borderId="23"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1" fillId="5" borderId="42" xfId="0" applyFont="1"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64" xfId="0" applyFill="1" applyBorder="1" applyAlignment="1" applyProtection="1">
      <alignment vertical="center"/>
      <protection locked="0"/>
    </xf>
    <xf numFmtId="0" fontId="13" fillId="5" borderId="45" xfId="0" applyFont="1" applyFill="1" applyBorder="1" applyAlignment="1">
      <alignment vertical="center"/>
    </xf>
    <xf numFmtId="0" fontId="19" fillId="0" borderId="13" xfId="0" applyFont="1" applyFill="1" applyBorder="1" applyAlignment="1" applyProtection="1">
      <alignment vertical="center"/>
      <protection locked="0"/>
    </xf>
    <xf numFmtId="0" fontId="0" fillId="0" borderId="19" xfId="0" applyBorder="1" applyAlignment="1" applyProtection="1">
      <alignment vertical="center"/>
      <protection locked="0"/>
    </xf>
    <xf numFmtId="0" fontId="13" fillId="5" borderId="23" xfId="0" applyFont="1" applyFill="1" applyBorder="1" applyAlignment="1" applyProtection="1">
      <alignment vertical="center"/>
      <protection locked="0"/>
    </xf>
    <xf numFmtId="0" fontId="1" fillId="5" borderId="23" xfId="0" applyFont="1" applyFill="1" applyBorder="1" applyAlignment="1" applyProtection="1">
      <alignment vertical="center"/>
      <protection locked="0"/>
    </xf>
    <xf numFmtId="0" fontId="23" fillId="2" borderId="1" xfId="0" applyFont="1" applyFill="1" applyBorder="1" applyAlignment="1" applyProtection="1">
      <alignment vertical="center"/>
      <protection locked="0"/>
    </xf>
    <xf numFmtId="0" fontId="25" fillId="2" borderId="7" xfId="0" applyFont="1" applyFill="1" applyBorder="1" applyAlignment="1" applyProtection="1">
      <alignment vertical="center"/>
      <protection locked="0"/>
    </xf>
    <xf numFmtId="0" fontId="25" fillId="0" borderId="0" xfId="0" applyFont="1" applyAlignment="1" applyProtection="1">
      <alignment vertical="center"/>
    </xf>
    <xf numFmtId="0" fontId="23" fillId="2" borderId="18" xfId="0" applyFont="1" applyFill="1" applyBorder="1" applyAlignment="1" applyProtection="1">
      <alignment vertical="center"/>
      <protection locked="0"/>
    </xf>
    <xf numFmtId="0" fontId="25" fillId="5" borderId="43" xfId="0" applyFont="1" applyFill="1" applyBorder="1" applyAlignment="1" applyProtection="1">
      <alignment vertical="center"/>
      <protection locked="0"/>
    </xf>
    <xf numFmtId="0" fontId="23" fillId="2" borderId="7" xfId="0" applyFont="1" applyFill="1" applyBorder="1" applyAlignment="1" applyProtection="1">
      <alignment vertical="center"/>
      <protection locked="0"/>
    </xf>
    <xf numFmtId="0" fontId="23" fillId="0" borderId="18" xfId="0" applyFont="1" applyBorder="1" applyAlignment="1" applyProtection="1">
      <alignment vertical="center"/>
      <protection locked="0"/>
    </xf>
    <xf numFmtId="0" fontId="23" fillId="0" borderId="22" xfId="0" applyFont="1" applyBorder="1" applyAlignment="1" applyProtection="1">
      <alignment vertical="center"/>
      <protection locked="0"/>
    </xf>
    <xf numFmtId="0" fontId="23" fillId="2" borderId="22" xfId="0" applyFont="1" applyFill="1" applyBorder="1" applyAlignment="1" applyProtection="1">
      <alignment vertical="center"/>
      <protection locked="0"/>
    </xf>
    <xf numFmtId="0" fontId="25" fillId="5" borderId="24" xfId="0" applyFont="1" applyFill="1" applyBorder="1" applyAlignment="1" applyProtection="1">
      <alignment vertical="center"/>
      <protection locked="0"/>
    </xf>
    <xf numFmtId="0" fontId="25" fillId="5" borderId="0" xfId="0" applyFont="1" applyFill="1" applyAlignment="1" applyProtection="1">
      <alignment vertical="center"/>
    </xf>
    <xf numFmtId="0" fontId="25" fillId="13" borderId="42" xfId="0" applyFont="1" applyFill="1" applyBorder="1" applyAlignment="1" applyProtection="1">
      <alignment vertical="center"/>
      <protection locked="0"/>
    </xf>
    <xf numFmtId="0" fontId="1" fillId="5" borderId="1" xfId="0" applyFont="1" applyFill="1" applyBorder="1" applyAlignment="1" applyProtection="1">
      <alignment wrapText="1"/>
      <protection locked="0"/>
    </xf>
    <xf numFmtId="0" fontId="25" fillId="5" borderId="45" xfId="0" applyFont="1" applyFill="1" applyBorder="1" applyAlignment="1" applyProtection="1">
      <alignment vertical="center"/>
      <protection locked="0"/>
    </xf>
    <xf numFmtId="0" fontId="1" fillId="5" borderId="25" xfId="0" applyFont="1" applyFill="1" applyBorder="1" applyProtection="1">
      <protection locked="0"/>
    </xf>
    <xf numFmtId="0" fontId="0" fillId="0" borderId="25" xfId="0" applyFont="1" applyBorder="1" applyProtection="1">
      <protection locked="0"/>
    </xf>
    <xf numFmtId="0" fontId="25" fillId="13" borderId="52" xfId="0" applyFont="1" applyFill="1" applyBorder="1" applyAlignment="1" applyProtection="1">
      <alignment vertical="center"/>
    </xf>
    <xf numFmtId="0" fontId="0" fillId="0" borderId="0" xfId="0" applyBorder="1" applyAlignment="1" applyProtection="1">
      <alignment horizontal="center" vertical="center" wrapText="1"/>
    </xf>
    <xf numFmtId="0" fontId="7" fillId="3" borderId="0" xfId="0" applyFont="1" applyFill="1" applyBorder="1" applyAlignment="1" applyProtection="1">
      <alignment horizontal="center"/>
    </xf>
    <xf numFmtId="0" fontId="19" fillId="0" borderId="22" xfId="0" applyFont="1" applyFill="1" applyBorder="1" applyProtection="1">
      <protection locked="0"/>
    </xf>
    <xf numFmtId="0" fontId="1" fillId="0" borderId="55" xfId="0" applyFont="1" applyFill="1" applyBorder="1" applyProtection="1">
      <protection locked="0"/>
    </xf>
    <xf numFmtId="0" fontId="0" fillId="0" borderId="55" xfId="0" applyFont="1" applyFill="1" applyBorder="1" applyProtection="1">
      <protection locked="0"/>
    </xf>
    <xf numFmtId="0" fontId="0" fillId="0" borderId="55" xfId="0" applyFont="1" applyBorder="1" applyProtection="1">
      <protection locked="0"/>
    </xf>
    <xf numFmtId="0" fontId="1" fillId="0" borderId="7" xfId="0" applyFont="1" applyFill="1" applyBorder="1" applyAlignment="1" applyProtection="1">
      <alignment wrapText="1"/>
      <protection locked="0"/>
    </xf>
    <xf numFmtId="0" fontId="0" fillId="2" borderId="7" xfId="0" applyFill="1" applyBorder="1" applyAlignment="1" applyProtection="1">
      <alignment wrapText="1"/>
      <protection locked="0"/>
    </xf>
    <xf numFmtId="0" fontId="1" fillId="5" borderId="24" xfId="0" applyFont="1" applyFill="1" applyBorder="1" applyAlignment="1" applyProtection="1">
      <alignment wrapText="1"/>
      <protection locked="0"/>
    </xf>
    <xf numFmtId="0" fontId="1" fillId="13" borderId="53" xfId="0" applyFont="1"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2" borderId="67" xfId="0" applyFill="1" applyBorder="1" applyAlignment="1" applyProtection="1">
      <alignment wrapText="1"/>
      <protection locked="0"/>
    </xf>
    <xf numFmtId="0" fontId="13" fillId="13" borderId="14" xfId="0" applyFont="1" applyFill="1" applyBorder="1" applyAlignment="1" applyProtection="1">
      <alignment wrapText="1"/>
      <protection locked="0"/>
    </xf>
    <xf numFmtId="0" fontId="25" fillId="5" borderId="49" xfId="0" applyFont="1" applyFill="1" applyBorder="1" applyAlignment="1" applyProtection="1">
      <alignment vertical="center"/>
      <protection locked="0"/>
    </xf>
    <xf numFmtId="0" fontId="19" fillId="2" borderId="23" xfId="0" applyFont="1" applyFill="1" applyBorder="1" applyAlignment="1" applyProtection="1">
      <alignment vertical="center"/>
      <protection locked="0"/>
    </xf>
    <xf numFmtId="0" fontId="25" fillId="0" borderId="49" xfId="0" applyFont="1" applyBorder="1" applyAlignment="1" applyProtection="1">
      <alignment vertical="center"/>
      <protection locked="0"/>
    </xf>
    <xf numFmtId="0" fontId="19" fillId="2" borderId="15" xfId="0" applyFont="1" applyFill="1" applyBorder="1" applyAlignment="1" applyProtection="1">
      <alignment vertical="center"/>
      <protection locked="0"/>
    </xf>
    <xf numFmtId="0" fontId="19" fillId="2" borderId="20" xfId="0" applyFont="1" applyFill="1" applyBorder="1" applyAlignment="1" applyProtection="1">
      <alignment vertical="center"/>
      <protection locked="0"/>
    </xf>
    <xf numFmtId="0" fontId="19" fillId="2" borderId="18"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2" borderId="18"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25" fillId="5" borderId="52"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25" fillId="13" borderId="49" xfId="0" applyFont="1" applyFill="1" applyBorder="1" applyAlignment="1" applyProtection="1">
      <alignment vertical="center"/>
      <protection locked="0"/>
    </xf>
    <xf numFmtId="0" fontId="1" fillId="5" borderId="45" xfId="0" applyFont="1" applyFill="1" applyBorder="1" applyAlignment="1" applyProtection="1">
      <alignment vertical="center"/>
      <protection locked="0"/>
    </xf>
    <xf numFmtId="0" fontId="1" fillId="5" borderId="48" xfId="0" applyFont="1" applyFill="1" applyBorder="1" applyAlignment="1" applyProtection="1">
      <alignment vertical="center"/>
      <protection locked="0"/>
    </xf>
    <xf numFmtId="0" fontId="0" fillId="0" borderId="0" xfId="0" applyFill="1" applyBorder="1" applyAlignment="1" applyProtection="1">
      <alignment vertical="center"/>
    </xf>
    <xf numFmtId="0" fontId="29" fillId="0" borderId="17" xfId="0" applyFont="1" applyBorder="1" applyAlignment="1" applyProtection="1">
      <alignment vertical="center"/>
      <protection locked="0"/>
    </xf>
    <xf numFmtId="0" fontId="1" fillId="5" borderId="45" xfId="0" applyFont="1" applyFill="1" applyBorder="1" applyAlignment="1" applyProtection="1">
      <alignment vertical="center" wrapText="1"/>
      <protection locked="0"/>
    </xf>
    <xf numFmtId="0" fontId="1" fillId="5" borderId="52" xfId="0" applyFont="1" applyFill="1" applyBorder="1" applyAlignment="1" applyProtection="1">
      <alignment vertical="center" wrapText="1"/>
      <protection locked="0"/>
    </xf>
    <xf numFmtId="0" fontId="19" fillId="0" borderId="1" xfId="0" applyFont="1" applyFill="1" applyBorder="1" applyAlignment="1" applyProtection="1">
      <alignment vertical="center" wrapText="1"/>
      <protection locked="0"/>
    </xf>
    <xf numFmtId="0" fontId="1" fillId="5" borderId="14" xfId="0" applyFont="1" applyFill="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4" xfId="0" applyFont="1" applyBorder="1" applyAlignment="1" applyProtection="1">
      <alignment vertical="center" wrapText="1"/>
      <protection locked="0"/>
    </xf>
    <xf numFmtId="0" fontId="28" fillId="2" borderId="1" xfId="0" applyFont="1"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30" fillId="13" borderId="45" xfId="0" applyFont="1" applyFill="1" applyBorder="1" applyAlignment="1" applyProtection="1">
      <alignment vertical="center"/>
      <protection locked="0"/>
    </xf>
    <xf numFmtId="0" fontId="0" fillId="0" borderId="17" xfId="0" applyFont="1" applyBorder="1" applyProtection="1">
      <protection locked="0"/>
    </xf>
    <xf numFmtId="0" fontId="30" fillId="13" borderId="52" xfId="0" applyFont="1" applyFill="1" applyBorder="1" applyProtection="1">
      <protection locked="0"/>
    </xf>
    <xf numFmtId="0" fontId="1" fillId="13" borderId="52" xfId="0" applyFont="1" applyFill="1" applyBorder="1" applyAlignment="1" applyProtection="1">
      <alignment wrapText="1"/>
    </xf>
    <xf numFmtId="0" fontId="0" fillId="0" borderId="18" xfId="0" applyBorder="1" applyAlignment="1" applyProtection="1">
      <alignment vertical="center"/>
    </xf>
    <xf numFmtId="0" fontId="0" fillId="0" borderId="18" xfId="0" applyBorder="1" applyAlignment="1" applyProtection="1">
      <alignment wrapText="1"/>
      <protection locked="0"/>
    </xf>
    <xf numFmtId="0" fontId="0" fillId="3" borderId="1" xfId="0" applyFill="1" applyBorder="1"/>
    <xf numFmtId="0" fontId="2" fillId="9" borderId="18" xfId="0" applyFont="1" applyFill="1" applyBorder="1" applyAlignment="1" applyProtection="1">
      <alignment horizontal="left" vertical="center" wrapText="1"/>
    </xf>
    <xf numFmtId="0" fontId="13" fillId="5" borderId="45" xfId="0" applyFont="1" applyFill="1" applyBorder="1" applyAlignment="1" applyProtection="1">
      <alignment vertical="center" wrapText="1"/>
      <protection locked="0"/>
    </xf>
    <xf numFmtId="0" fontId="13" fillId="5" borderId="45" xfId="0" applyFont="1" applyFill="1" applyBorder="1" applyAlignment="1" applyProtection="1">
      <alignment vertical="center"/>
      <protection locked="0"/>
    </xf>
    <xf numFmtId="0" fontId="19" fillId="2" borderId="55" xfId="0" applyFont="1" applyFill="1" applyBorder="1" applyAlignment="1" applyProtection="1">
      <alignment vertical="center" wrapText="1"/>
      <protection locked="0"/>
    </xf>
    <xf numFmtId="0" fontId="19" fillId="2" borderId="55" xfId="0" applyFont="1" applyFill="1" applyBorder="1" applyAlignment="1" applyProtection="1">
      <alignment vertical="center"/>
      <protection locked="0"/>
    </xf>
    <xf numFmtId="0" fontId="13" fillId="2" borderId="22" xfId="0" applyFont="1" applyFill="1" applyBorder="1" applyAlignment="1" applyProtection="1">
      <alignment vertical="center"/>
      <protection locked="0"/>
    </xf>
    <xf numFmtId="0" fontId="23" fillId="2" borderId="45" xfId="0" applyFont="1" applyFill="1" applyBorder="1" applyAlignment="1" applyProtection="1">
      <alignment vertical="center"/>
      <protection locked="0"/>
    </xf>
    <xf numFmtId="0" fontId="19" fillId="2" borderId="22"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19" fillId="2" borderId="18" xfId="0" applyFont="1" applyFill="1" applyBorder="1" applyAlignment="1" applyProtection="1">
      <alignment vertical="center" wrapText="1"/>
      <protection locked="0"/>
    </xf>
    <xf numFmtId="0" fontId="13" fillId="14" borderId="45" xfId="0" applyFont="1" applyFill="1" applyBorder="1" applyAlignment="1" applyProtection="1">
      <alignment vertical="center" wrapText="1"/>
      <protection locked="0"/>
    </xf>
    <xf numFmtId="0" fontId="13" fillId="14" borderId="45" xfId="0" applyFont="1" applyFill="1" applyBorder="1" applyAlignment="1" applyProtection="1">
      <alignment vertical="center"/>
      <protection locked="0"/>
    </xf>
    <xf numFmtId="0" fontId="19" fillId="11" borderId="7" xfId="0" applyFont="1" applyFill="1" applyBorder="1" applyAlignment="1" applyProtection="1">
      <alignment vertical="center" wrapText="1"/>
      <protection locked="0"/>
    </xf>
    <xf numFmtId="0" fontId="19" fillId="11" borderId="7" xfId="0" applyFont="1" applyFill="1" applyBorder="1" applyAlignment="1" applyProtection="1">
      <alignment vertical="center"/>
      <protection locked="0"/>
    </xf>
    <xf numFmtId="0" fontId="13" fillId="11" borderId="7" xfId="0" applyFont="1" applyFill="1" applyBorder="1" applyAlignment="1" applyProtection="1">
      <alignment vertical="center"/>
      <protection locked="0"/>
    </xf>
    <xf numFmtId="0" fontId="19" fillId="11" borderId="22" xfId="0" applyFont="1" applyFill="1" applyBorder="1" applyAlignment="1" applyProtection="1">
      <alignment vertical="center" wrapText="1"/>
      <protection locked="0"/>
    </xf>
    <xf numFmtId="0" fontId="19" fillId="11" borderId="22" xfId="0" applyFont="1" applyFill="1" applyBorder="1" applyAlignment="1" applyProtection="1">
      <alignment vertical="center"/>
      <protection locked="0"/>
    </xf>
    <xf numFmtId="0" fontId="19" fillId="11" borderId="1" xfId="0" applyFont="1" applyFill="1" applyBorder="1" applyAlignment="1" applyProtection="1">
      <alignment vertical="center" wrapText="1"/>
      <protection locked="0"/>
    </xf>
    <xf numFmtId="0" fontId="19" fillId="12" borderId="1" xfId="0" applyFont="1" applyFill="1" applyBorder="1" applyAlignment="1" applyProtection="1">
      <alignment vertical="center"/>
      <protection locked="0"/>
    </xf>
    <xf numFmtId="0" fontId="19" fillId="12" borderId="18" xfId="0" applyFont="1" applyFill="1" applyBorder="1" applyAlignment="1" applyProtection="1">
      <alignment vertical="center"/>
      <protection locked="0"/>
    </xf>
    <xf numFmtId="0" fontId="19" fillId="11" borderId="17" xfId="0" applyFont="1" applyFill="1" applyBorder="1" applyAlignment="1" applyProtection="1">
      <alignment vertical="center" wrapText="1"/>
      <protection locked="0"/>
    </xf>
    <xf numFmtId="0" fontId="19" fillId="12" borderId="17" xfId="0" applyFont="1" applyFill="1" applyBorder="1" applyAlignment="1" applyProtection="1">
      <alignment vertical="center"/>
      <protection locked="0"/>
    </xf>
    <xf numFmtId="0" fontId="13" fillId="15" borderId="52" xfId="0" applyFont="1" applyFill="1" applyBorder="1" applyAlignment="1" applyProtection="1">
      <alignment vertical="center" wrapText="1"/>
      <protection locked="0"/>
    </xf>
    <xf numFmtId="0" fontId="13" fillId="15" borderId="52" xfId="0" applyFont="1" applyFill="1" applyBorder="1" applyAlignment="1" applyProtection="1">
      <alignment vertical="center"/>
      <protection locked="0"/>
    </xf>
    <xf numFmtId="0" fontId="25" fillId="13" borderId="45" xfId="0" applyFont="1" applyFill="1" applyBorder="1" applyAlignment="1" applyProtection="1">
      <alignment vertical="center"/>
      <protection locked="0"/>
    </xf>
    <xf numFmtId="0" fontId="19" fillId="12" borderId="7" xfId="0" applyFont="1" applyFill="1" applyBorder="1" applyAlignment="1" applyProtection="1">
      <alignment vertical="center"/>
      <protection locked="0"/>
    </xf>
    <xf numFmtId="0" fontId="19" fillId="2" borderId="17" xfId="0" applyFont="1" applyFill="1" applyBorder="1" applyAlignment="1" applyProtection="1">
      <alignment vertical="center" wrapText="1"/>
      <protection locked="0"/>
    </xf>
    <xf numFmtId="0" fontId="19" fillId="2" borderId="17" xfId="0" applyFont="1" applyFill="1" applyBorder="1" applyAlignment="1" applyProtection="1">
      <alignment vertical="center"/>
      <protection locked="0"/>
    </xf>
    <xf numFmtId="0" fontId="13" fillId="13" borderId="52" xfId="0" applyFont="1" applyFill="1" applyBorder="1" applyAlignment="1" applyProtection="1">
      <alignment vertical="center" wrapText="1"/>
      <protection locked="0"/>
    </xf>
    <xf numFmtId="0" fontId="13" fillId="13" borderId="52" xfId="0" applyFont="1" applyFill="1" applyBorder="1" applyAlignment="1" applyProtection="1">
      <alignment vertical="center"/>
      <protection locked="0"/>
    </xf>
    <xf numFmtId="0" fontId="23" fillId="2" borderId="68" xfId="0" applyFont="1" applyFill="1" applyBorder="1" applyAlignment="1" applyProtection="1">
      <alignment vertical="center"/>
      <protection locked="0"/>
    </xf>
    <xf numFmtId="0" fontId="0" fillId="0" borderId="1" xfId="0" applyBorder="1" applyAlignment="1" applyProtection="1">
      <alignment vertical="center" wrapText="1"/>
    </xf>
    <xf numFmtId="0" fontId="0" fillId="0" borderId="18" xfId="0" applyBorder="1" applyAlignment="1" applyProtection="1">
      <alignment vertical="center" wrapText="1"/>
    </xf>
    <xf numFmtId="0" fontId="0" fillId="0" borderId="17" xfId="0" applyBorder="1" applyAlignment="1" applyProtection="1">
      <alignment vertical="center" wrapText="1"/>
    </xf>
    <xf numFmtId="0" fontId="1" fillId="13" borderId="52" xfId="0" applyFont="1" applyFill="1" applyBorder="1" applyAlignment="1" applyProtection="1">
      <alignment vertical="center" wrapText="1"/>
    </xf>
    <xf numFmtId="0" fontId="0" fillId="0" borderId="7" xfId="0" applyBorder="1" applyAlignment="1" applyProtection="1">
      <alignment vertical="center" wrapText="1"/>
    </xf>
    <xf numFmtId="0" fontId="19" fillId="13" borderId="45" xfId="0" applyFont="1" applyFill="1" applyBorder="1" applyAlignment="1" applyProtection="1">
      <alignment vertical="center" wrapText="1"/>
      <protection locked="0"/>
    </xf>
    <xf numFmtId="0" fontId="0" fillId="13" borderId="45" xfId="0" applyFill="1" applyBorder="1" applyAlignment="1" applyProtection="1">
      <alignment vertical="center" wrapText="1"/>
    </xf>
    <xf numFmtId="0" fontId="0" fillId="13" borderId="45" xfId="0" applyFill="1" applyBorder="1" applyAlignment="1" applyProtection="1">
      <alignment vertical="center"/>
    </xf>
    <xf numFmtId="0" fontId="0" fillId="13" borderId="45" xfId="0" applyFill="1" applyBorder="1" applyAlignment="1">
      <alignment vertical="center"/>
    </xf>
    <xf numFmtId="0" fontId="0" fillId="13" borderId="45" xfId="0" applyFill="1" applyBorder="1"/>
    <xf numFmtId="0" fontId="1" fillId="13" borderId="45" xfId="0" applyFont="1" applyFill="1" applyBorder="1"/>
    <xf numFmtId="0" fontId="19" fillId="8" borderId="7" xfId="0" applyFont="1" applyFill="1" applyBorder="1" applyAlignment="1" applyProtection="1">
      <alignment vertical="center" wrapText="1"/>
      <protection locked="0"/>
    </xf>
    <xf numFmtId="0" fontId="0" fillId="8" borderId="7" xfId="0" applyFill="1" applyBorder="1" applyAlignment="1" applyProtection="1">
      <alignment vertical="center" wrapText="1"/>
    </xf>
    <xf numFmtId="0" fontId="0" fillId="8" borderId="7" xfId="0" applyFill="1" applyBorder="1" applyAlignment="1">
      <alignment vertical="center"/>
    </xf>
    <xf numFmtId="0" fontId="23" fillId="8" borderId="7" xfId="0" applyFont="1" applyFill="1" applyBorder="1" applyAlignment="1" applyProtection="1">
      <alignment vertical="center"/>
      <protection locked="0"/>
    </xf>
    <xf numFmtId="0" fontId="0" fillId="8" borderId="1" xfId="0" applyFill="1" applyBorder="1" applyAlignment="1" applyProtection="1">
      <alignment vertical="center" wrapText="1"/>
    </xf>
    <xf numFmtId="0" fontId="0" fillId="8" borderId="1" xfId="0" applyFill="1" applyBorder="1" applyAlignment="1">
      <alignment vertical="center"/>
    </xf>
    <xf numFmtId="0" fontId="23" fillId="8" borderId="1" xfId="0" applyFont="1" applyFill="1" applyBorder="1" applyAlignment="1" applyProtection="1">
      <alignment vertical="center" wrapText="1"/>
      <protection locked="0"/>
    </xf>
    <xf numFmtId="0" fontId="0" fillId="8" borderId="1" xfId="0" applyFill="1" applyBorder="1" applyAlignment="1">
      <alignment vertical="center" wrapText="1"/>
    </xf>
    <xf numFmtId="0" fontId="19" fillId="0" borderId="1" xfId="0" applyFont="1" applyFill="1" applyBorder="1" applyProtection="1">
      <protection locked="0"/>
    </xf>
    <xf numFmtId="0" fontId="19" fillId="0" borderId="7" xfId="0" applyFont="1" applyBorder="1" applyAlignment="1" applyProtection="1">
      <alignment wrapText="1"/>
      <protection locked="0"/>
    </xf>
    <xf numFmtId="0" fontId="19" fillId="0" borderId="1" xfId="0" applyFont="1" applyFill="1" applyBorder="1" applyAlignment="1" applyProtection="1">
      <alignment wrapText="1"/>
      <protection locked="0"/>
    </xf>
    <xf numFmtId="0" fontId="1" fillId="13" borderId="1" xfId="0" applyFont="1" applyFill="1" applyBorder="1" applyAlignment="1" applyProtection="1">
      <alignment vertical="center"/>
      <protection locked="0"/>
    </xf>
    <xf numFmtId="0" fontId="1" fillId="13" borderId="45" xfId="0" applyFont="1" applyFill="1" applyBorder="1" applyAlignment="1" applyProtection="1">
      <alignment vertical="center" wrapText="1"/>
      <protection locked="0"/>
    </xf>
    <xf numFmtId="0" fontId="27" fillId="13" borderId="52" xfId="0" applyFont="1" applyFill="1" applyBorder="1" applyAlignment="1" applyProtection="1">
      <alignment wrapText="1"/>
      <protection locked="0"/>
    </xf>
    <xf numFmtId="0" fontId="19" fillId="0" borderId="22" xfId="0" applyFont="1" applyFill="1" applyBorder="1" applyAlignment="1" applyProtection="1">
      <alignment wrapText="1"/>
      <protection locked="0"/>
    </xf>
    <xf numFmtId="0" fontId="19" fillId="0" borderId="18" xfId="0" applyFont="1" applyFill="1" applyBorder="1" applyAlignment="1" applyProtection="1">
      <alignment wrapText="1"/>
      <protection locked="0"/>
    </xf>
    <xf numFmtId="0" fontId="0" fillId="0" borderId="7" xfId="0" applyFont="1" applyBorder="1" applyAlignment="1" applyProtection="1">
      <alignment wrapText="1"/>
      <protection locked="0"/>
    </xf>
    <xf numFmtId="0" fontId="19" fillId="0" borderId="22" xfId="0" applyFont="1" applyBorder="1" applyProtection="1">
      <protection locked="0"/>
    </xf>
    <xf numFmtId="0" fontId="19" fillId="0" borderId="18" xfId="0" applyFont="1" applyBorder="1" applyProtection="1">
      <protection locked="0"/>
    </xf>
    <xf numFmtId="0" fontId="19" fillId="0" borderId="7" xfId="0" applyFont="1" applyBorder="1" applyProtection="1">
      <protection locked="0"/>
    </xf>
    <xf numFmtId="0" fontId="19" fillId="0" borderId="1" xfId="0" applyFont="1" applyBorder="1" applyProtection="1">
      <protection locked="0"/>
    </xf>
    <xf numFmtId="0" fontId="19" fillId="0" borderId="17" xfId="0" applyFont="1" applyFill="1" applyBorder="1" applyProtection="1">
      <protection locked="0"/>
    </xf>
    <xf numFmtId="0" fontId="19" fillId="0" borderId="7" xfId="0" applyFont="1" applyFill="1" applyBorder="1" applyAlignment="1" applyProtection="1">
      <alignment vertical="center"/>
      <protection locked="0"/>
    </xf>
    <xf numFmtId="0" fontId="19" fillId="0" borderId="7" xfId="0" applyFont="1" applyBorder="1" applyAlignment="1" applyProtection="1">
      <alignment vertical="center" wrapText="1"/>
      <protection locked="0"/>
    </xf>
    <xf numFmtId="0" fontId="19" fillId="0" borderId="17" xfId="0" applyFont="1" applyBorder="1" applyAlignment="1" applyProtection="1">
      <alignment vertical="center"/>
      <protection locked="0"/>
    </xf>
    <xf numFmtId="0" fontId="19" fillId="0" borderId="17" xfId="0" applyFont="1" applyBorder="1" applyAlignment="1" applyProtection="1">
      <alignment vertical="center" wrapText="1"/>
      <protection locked="0"/>
    </xf>
    <xf numFmtId="0" fontId="0" fillId="3" borderId="1" xfId="0" applyFill="1" applyBorder="1" applyAlignment="1">
      <alignment vertical="center"/>
    </xf>
    <xf numFmtId="0" fontId="19" fillId="8" borderId="7" xfId="0" applyFont="1" applyFill="1" applyBorder="1" applyProtection="1">
      <protection locked="0"/>
    </xf>
    <xf numFmtId="0" fontId="19" fillId="8" borderId="7" xfId="0" applyFont="1" applyFill="1" applyBorder="1" applyAlignment="1">
      <alignment wrapText="1"/>
    </xf>
    <xf numFmtId="0" fontId="19" fillId="8" borderId="7" xfId="0" applyFont="1" applyFill="1" applyBorder="1"/>
    <xf numFmtId="0" fontId="13" fillId="8" borderId="7" xfId="0" applyFont="1" applyFill="1" applyBorder="1" applyProtection="1">
      <protection locked="0"/>
    </xf>
    <xf numFmtId="0" fontId="19" fillId="8" borderId="7" xfId="0" applyFont="1" applyFill="1" applyBorder="1" applyAlignment="1" applyProtection="1">
      <alignment wrapText="1"/>
      <protection locked="0"/>
    </xf>
    <xf numFmtId="0" fontId="19" fillId="0" borderId="8" xfId="0" applyFont="1" applyBorder="1" applyProtection="1">
      <protection locked="0"/>
    </xf>
    <xf numFmtId="0" fontId="0" fillId="2" borderId="7" xfId="0" applyFill="1" applyBorder="1" applyAlignment="1" applyProtection="1">
      <alignment vertical="center" wrapText="1"/>
      <protection locked="0"/>
    </xf>
    <xf numFmtId="0" fontId="0" fillId="0" borderId="7" xfId="0"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0" borderId="6" xfId="0" applyFont="1" applyBorder="1" applyAlignment="1" applyProtection="1">
      <alignment wrapText="1"/>
      <protection locked="0"/>
    </xf>
    <xf numFmtId="0" fontId="0" fillId="0" borderId="12" xfId="0" applyFont="1" applyBorder="1" applyAlignment="1" applyProtection="1">
      <alignment wrapText="1"/>
      <protection locked="0"/>
    </xf>
    <xf numFmtId="0" fontId="0" fillId="0" borderId="22" xfId="0" applyFill="1" applyBorder="1" applyAlignment="1" applyProtection="1">
      <alignment wrapText="1"/>
      <protection locked="0"/>
    </xf>
    <xf numFmtId="0" fontId="0" fillId="0" borderId="1" xfId="0" applyFont="1" applyBorder="1" applyAlignment="1" applyProtection="1">
      <alignment wrapText="1"/>
      <protection locked="0"/>
    </xf>
    <xf numFmtId="0" fontId="1" fillId="13" borderId="52" xfId="0" applyFont="1" applyFill="1" applyBorder="1" applyAlignment="1" applyProtection="1">
      <alignment vertical="center" wrapText="1"/>
      <protection locked="0"/>
    </xf>
    <xf numFmtId="0" fontId="19" fillId="0" borderId="11" xfId="0" applyFont="1" applyFill="1" applyBorder="1" applyProtection="1">
      <protection locked="0"/>
    </xf>
    <xf numFmtId="0" fontId="19" fillId="0" borderId="2" xfId="0" applyFont="1" applyFill="1" applyBorder="1" applyProtection="1">
      <protection locked="0"/>
    </xf>
    <xf numFmtId="0" fontId="19" fillId="0" borderId="70" xfId="0" applyFont="1" applyFill="1" applyBorder="1" applyProtection="1">
      <protection locked="0"/>
    </xf>
    <xf numFmtId="0" fontId="0" fillId="5" borderId="68" xfId="0" applyFill="1" applyBorder="1" applyProtection="1">
      <protection locked="0"/>
    </xf>
    <xf numFmtId="0" fontId="1" fillId="5" borderId="19" xfId="0" applyFont="1" applyFill="1" applyBorder="1" applyProtection="1">
      <protection locked="0"/>
    </xf>
    <xf numFmtId="0" fontId="19" fillId="0" borderId="69" xfId="0" applyFont="1" applyFill="1" applyBorder="1" applyProtection="1">
      <protection locked="0"/>
    </xf>
    <xf numFmtId="0" fontId="1" fillId="13" borderId="71" xfId="0" applyFont="1" applyFill="1" applyBorder="1" applyProtection="1">
      <protection locked="0"/>
    </xf>
    <xf numFmtId="0" fontId="19" fillId="0" borderId="7"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0" fillId="0" borderId="17" xfId="0" applyBorder="1" applyAlignment="1" applyProtection="1">
      <alignment vertical="center" wrapText="1"/>
      <protection locked="0"/>
    </xf>
    <xf numFmtId="0" fontId="19" fillId="0" borderId="7" xfId="0" applyFont="1" applyFill="1" applyBorder="1" applyAlignment="1" applyProtection="1">
      <alignment vertical="center" wrapText="1"/>
      <protection locked="0"/>
    </xf>
    <xf numFmtId="0" fontId="0" fillId="0" borderId="7" xfId="0" applyFont="1" applyFill="1" applyBorder="1" applyAlignment="1" applyProtection="1">
      <alignment wrapText="1"/>
      <protection locked="0"/>
    </xf>
    <xf numFmtId="0" fontId="19" fillId="0" borderId="22" xfId="0" applyFont="1" applyBorder="1" applyAlignment="1" applyProtection="1">
      <alignment wrapText="1"/>
      <protection locked="0"/>
    </xf>
    <xf numFmtId="0" fontId="19" fillId="0" borderId="18" xfId="0" applyFont="1" applyBorder="1" applyAlignment="1" applyProtection="1">
      <alignment wrapText="1"/>
      <protection locked="0"/>
    </xf>
    <xf numFmtId="0" fontId="0" fillId="0" borderId="55" xfId="0" applyFont="1" applyBorder="1" applyAlignment="1" applyProtection="1">
      <alignment wrapText="1"/>
      <protection locked="0"/>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7" fillId="0" borderId="8" xfId="1" applyBorder="1" applyProtection="1">
      <protection locked="0"/>
    </xf>
    <xf numFmtId="0" fontId="17" fillId="0" borderId="9" xfId="1" applyBorder="1" applyProtection="1">
      <protection locked="0"/>
    </xf>
    <xf numFmtId="0" fontId="17" fillId="0" borderId="10" xfId="1" applyBorder="1" applyProtection="1">
      <protection locked="0"/>
    </xf>
    <xf numFmtId="0" fontId="17" fillId="0" borderId="8" xfId="1" applyBorder="1" applyAlignment="1">
      <alignment vertical="center" wrapText="1"/>
    </xf>
    <xf numFmtId="0" fontId="17" fillId="0" borderId="9" xfId="1" applyBorder="1" applyAlignment="1">
      <alignment vertical="center"/>
    </xf>
    <xf numFmtId="0" fontId="17" fillId="0" borderId="10" xfId="1" applyBorder="1" applyAlignment="1">
      <alignment vertical="center"/>
    </xf>
    <xf numFmtId="0" fontId="13" fillId="6" borderId="13" xfId="0" applyFont="1" applyFill="1" applyBorder="1" applyAlignment="1">
      <alignment horizontal="left" vertical="center"/>
    </xf>
    <xf numFmtId="0" fontId="13" fillId="6" borderId="5" xfId="0" applyFont="1" applyFill="1" applyBorder="1" applyAlignment="1">
      <alignment horizontal="left" vertical="center"/>
    </xf>
    <xf numFmtId="0" fontId="13" fillId="6"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3" fillId="4" borderId="1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28" fillId="2" borderId="8" xfId="0"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28" fillId="0" borderId="8" xfId="0" applyFont="1" applyBorder="1" applyAlignment="1" applyProtection="1">
      <alignment horizontal="left" vertical="top" wrapText="1"/>
      <protection locked="0"/>
    </xf>
    <xf numFmtId="0" fontId="19" fillId="0" borderId="9" xfId="0" applyFont="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19" fillId="0" borderId="11" xfId="0" applyFont="1" applyBorder="1" applyAlignment="1">
      <alignment horizontal="left" vertical="top"/>
    </xf>
    <xf numFmtId="0" fontId="19" fillId="0" borderId="0" xfId="0" applyFont="1" applyAlignment="1">
      <alignment horizontal="left" vertical="top"/>
    </xf>
    <xf numFmtId="0" fontId="19" fillId="0" borderId="12" xfId="0" applyFont="1" applyBorder="1" applyAlignment="1">
      <alignment horizontal="left" vertical="top"/>
    </xf>
    <xf numFmtId="0" fontId="11" fillId="2" borderId="0" xfId="0" applyFont="1" applyFill="1" applyBorder="1" applyAlignment="1" applyProtection="1">
      <alignment horizontal="left"/>
    </xf>
    <xf numFmtId="0" fontId="7" fillId="3" borderId="2" xfId="0" applyFont="1" applyFill="1" applyBorder="1" applyAlignment="1" applyProtection="1">
      <alignment horizontal="center"/>
    </xf>
    <xf numFmtId="0" fontId="7" fillId="3" borderId="3" xfId="0" applyFont="1" applyFill="1" applyBorder="1" applyAlignment="1" applyProtection="1">
      <alignment horizontal="center"/>
    </xf>
    <xf numFmtId="0" fontId="7" fillId="3" borderId="9" xfId="0" applyFont="1" applyFill="1" applyBorder="1" applyAlignment="1" applyProtection="1">
      <alignment horizontal="center"/>
    </xf>
    <xf numFmtId="0" fontId="7" fillId="3" borderId="10" xfId="0" applyFont="1" applyFill="1" applyBorder="1" applyAlignment="1" applyProtection="1">
      <alignment horizontal="center"/>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 fillId="3" borderId="2"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1" fillId="7" borderId="17"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8" borderId="3"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3" fillId="8" borderId="2" xfId="0" applyFont="1" applyFill="1" applyBorder="1" applyAlignment="1" applyProtection="1">
      <alignment horizontal="left" vertical="center"/>
    </xf>
    <xf numFmtId="0" fontId="23" fillId="8" borderId="3" xfId="0" applyFont="1" applyFill="1" applyBorder="1" applyAlignment="1" applyProtection="1">
      <alignment horizontal="left" vertical="center"/>
    </xf>
    <xf numFmtId="0" fontId="23" fillId="8" borderId="4" xfId="0" applyFont="1" applyFill="1"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9" borderId="2" xfId="0" applyFont="1" applyFill="1" applyBorder="1" applyAlignment="1" applyProtection="1">
      <alignment horizontal="center" vertical="center"/>
    </xf>
    <xf numFmtId="0" fontId="1" fillId="9" borderId="3" xfId="0" applyFont="1" applyFill="1" applyBorder="1" applyAlignment="1" applyProtection="1">
      <alignment horizontal="center" vertical="center"/>
    </xf>
    <xf numFmtId="0" fontId="1" fillId="9" borderId="4" xfId="0" applyFont="1" applyFill="1" applyBorder="1" applyAlignment="1" applyProtection="1">
      <alignment horizontal="center" vertical="center"/>
    </xf>
    <xf numFmtId="0" fontId="7" fillId="3" borderId="0" xfId="0" applyFont="1" applyFill="1" applyBorder="1" applyAlignment="1" applyProtection="1">
      <alignment horizontal="center"/>
    </xf>
    <xf numFmtId="0" fontId="3" fillId="0" borderId="1" xfId="0" applyFont="1" applyFill="1" applyBorder="1" applyAlignment="1" applyProtection="1">
      <alignment horizontal="left" vertical="center"/>
    </xf>
    <xf numFmtId="0" fontId="16" fillId="5" borderId="1" xfId="0" applyFont="1" applyFill="1" applyBorder="1" applyAlignment="1" applyProtection="1">
      <alignment horizontal="center"/>
      <protection locked="0"/>
    </xf>
    <xf numFmtId="0" fontId="15" fillId="5" borderId="2"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5" borderId="1" xfId="0" applyFont="1" applyFill="1" applyBorder="1" applyAlignment="1" applyProtection="1">
      <alignment horizontal="left"/>
      <protection locked="0"/>
    </xf>
    <xf numFmtId="0" fontId="1" fillId="7" borderId="18" xfId="0" applyFont="1" applyFill="1" applyBorder="1" applyAlignment="1" applyProtection="1">
      <alignment horizontal="center" vertical="center"/>
    </xf>
    <xf numFmtId="0" fontId="19" fillId="11" borderId="11" xfId="0" applyFont="1" applyFill="1" applyBorder="1" applyAlignment="1" applyProtection="1">
      <alignment vertical="center"/>
      <protection locked="0"/>
    </xf>
    <xf numFmtId="0" fontId="0" fillId="0" borderId="0" xfId="0" applyAlignment="1"/>
  </cellXfs>
  <cellStyles count="60">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Normal" xfId="0" builtinId="0"/>
  </cellStyles>
  <dxfs count="0"/>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A$1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104775</xdr:rowOff>
        </xdr:to>
        <xdr:sp macro="" textlink="">
          <xdr:nvSpPr>
            <xdr:cNvPr id="81921" name="Option Button 1" hidden="1">
              <a:extLst>
                <a:ext uri="{63B3BB69-23CF-44E3-9099-C40C66FF867C}">
                  <a14:compatExt spid="_x0000_s81921"/>
                </a:ext>
                <a:ext uri="{FF2B5EF4-FFF2-40B4-BE49-F238E27FC236}">
                  <a16:creationId xmlns:a16="http://schemas.microsoft.com/office/drawing/2014/main" id="{00000000-0008-0000-0900-0000014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81922" name="Option Button 2" hidden="1">
              <a:extLst>
                <a:ext uri="{63B3BB69-23CF-44E3-9099-C40C66FF867C}">
                  <a14:compatExt spid="_x0000_s81922"/>
                </a:ext>
                <a:ext uri="{FF2B5EF4-FFF2-40B4-BE49-F238E27FC236}">
                  <a16:creationId xmlns:a16="http://schemas.microsoft.com/office/drawing/2014/main" id="{00000000-0008-0000-0900-0000024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28575</xdr:rowOff>
        </xdr:to>
        <xdr:sp macro="" textlink="">
          <xdr:nvSpPr>
            <xdr:cNvPr id="81923" name="Option Button 3" hidden="1">
              <a:extLst>
                <a:ext uri="{63B3BB69-23CF-44E3-9099-C40C66FF867C}">
                  <a14:compatExt spid="_x0000_s81923"/>
                </a:ext>
                <a:ext uri="{FF2B5EF4-FFF2-40B4-BE49-F238E27FC236}">
                  <a16:creationId xmlns:a16="http://schemas.microsoft.com/office/drawing/2014/main" id="{00000000-0008-0000-0900-0000034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28575</xdr:rowOff>
        </xdr:to>
        <xdr:sp macro="" textlink="">
          <xdr:nvSpPr>
            <xdr:cNvPr id="81924" name="Option Button 4" hidden="1">
              <a:extLst>
                <a:ext uri="{63B3BB69-23CF-44E3-9099-C40C66FF867C}">
                  <a14:compatExt spid="_x0000_s81924"/>
                </a:ext>
                <a:ext uri="{FF2B5EF4-FFF2-40B4-BE49-F238E27FC236}">
                  <a16:creationId xmlns:a16="http://schemas.microsoft.com/office/drawing/2014/main" id="{00000000-0008-0000-0900-0000044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od&#232;le%20MCC-%20L1%20L2%20double%20licenc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CC-LICENCE%203(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CC-LICENCE%203(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row r="2">
          <cell r="A2" t="str">
            <v>ESPE</v>
          </cell>
          <cell r="B2" t="str">
            <v>V</v>
          </cell>
        </row>
        <row r="3">
          <cell r="A3" t="str">
            <v>IAE</v>
          </cell>
          <cell r="B3" t="str">
            <v>G</v>
          </cell>
        </row>
        <row r="4">
          <cell r="A4" t="str">
            <v>IDPD</v>
          </cell>
          <cell r="B4" t="str">
            <v>X</v>
          </cell>
        </row>
        <row r="5">
          <cell r="A5" t="str">
            <v>ISEM</v>
          </cell>
          <cell r="B5" t="str">
            <v>I</v>
          </cell>
        </row>
        <row r="6">
          <cell r="A6" t="str">
            <v>IUT</v>
          </cell>
          <cell r="B6" t="str">
            <v>T</v>
          </cell>
        </row>
        <row r="7">
          <cell r="A7" t="str">
            <v xml:space="preserve">POLYTECH SOPHIA </v>
          </cell>
          <cell r="B7" t="str">
            <v>E</v>
          </cell>
        </row>
        <row r="8">
          <cell r="A8" t="str">
            <v>UFR DROIT</v>
          </cell>
          <cell r="B8" t="str">
            <v>D</v>
          </cell>
        </row>
        <row r="9">
          <cell r="A9" t="str">
            <v>UFR LASH</v>
          </cell>
          <cell r="B9" t="str">
            <v>H</v>
          </cell>
        </row>
        <row r="10">
          <cell r="A10" t="str">
            <v>UFR MEDECINE</v>
          </cell>
          <cell r="B10" t="str">
            <v>M</v>
          </cell>
        </row>
        <row r="11">
          <cell r="A11" t="str">
            <v>UFR ODONTOLOGIE</v>
          </cell>
          <cell r="B11" t="str">
            <v>O</v>
          </cell>
        </row>
        <row r="12">
          <cell r="A12" t="str">
            <v>UFR SCIENCES</v>
          </cell>
          <cell r="B12" t="str">
            <v>S</v>
          </cell>
        </row>
        <row r="13">
          <cell r="A13" t="str">
            <v>UFR STAPS</v>
          </cell>
          <cell r="B13" t="str">
            <v>P</v>
          </cell>
        </row>
      </sheetData>
    </sheetDataSet>
  </externalBook>
</externalLink>
</file>

<file path=xl/persons/person.xml><?xml version="1.0" encoding="utf-8"?>
<personList xmlns="http://schemas.microsoft.com/office/spreadsheetml/2018/threadedcomments" xmlns:x="http://schemas.openxmlformats.org/spreadsheetml/2006/main">
  <person displayName="Nicolas Bertrand" id="{78090F0B-8A64-4882-8CB7-F1A21BF377EE}" userId="Nicolas Bertrand"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4" dT="2021-04-23T09:43:24.05" personId="{78090F0B-8A64-4882-8CB7-F1A21BF377EE}" id="{2E3B5654-BB2B-4DCC-9037-C9696B91FD2B}">
    <text>Pas de choix pour cette UE</text>
  </threadedComment>
</ThreadedComments>
</file>

<file path=xl/threadedComments/threadedComment2.xml><?xml version="1.0" encoding="utf-8"?>
<ThreadedComments xmlns="http://schemas.microsoft.com/office/spreadsheetml/2018/threadedcomments" xmlns:x="http://schemas.openxmlformats.org/spreadsheetml/2006/main">
  <threadedComment ref="B20" dT="2021-04-23T09:43:04.63" personId="{78090F0B-8A64-4882-8CB7-F1A21BF377EE}" id="{D4BD1E6B-21BD-4FC6-B66F-337F8D2EAA94}">
    <text>1 élément à choisir</text>
  </threadedComment>
  <threadedComment ref="B26" dT="2021-04-23T09:42:56.86" personId="{78090F0B-8A64-4882-8CB7-F1A21BF377EE}" id="{CA04CF5A-A2DD-440C-98D4-E090FB011CA4}">
    <text>1 élément à choisir</text>
  </threadedComment>
  <threadedComment ref="B32" dT="2021-04-21T18:59:11.51" personId="{78090F0B-8A64-4882-8CB7-F1A21BF377EE}" id="{E52DE3A6-FA23-4614-BCD0-84752D717994}">
    <text>2 éléments à choisir</text>
  </threadedComment>
  <threadedComment ref="B40" dT="2021-04-23T09:42:36.02" personId="{78090F0B-8A64-4882-8CB7-F1A21BF377EE}" id="{431C5752-BCD0-4391-99A0-3DB5D47FDC81}">
    <text>Pas de choix pour cette UE</text>
  </threadedComment>
</ThreadedComments>
</file>

<file path=xl/threadedComments/threadedComment3.xml><?xml version="1.0" encoding="utf-8"?>
<ThreadedComments xmlns="http://schemas.microsoft.com/office/spreadsheetml/2018/threadedcomments" xmlns:x="http://schemas.openxmlformats.org/spreadsheetml/2006/main">
  <threadedComment ref="B20" dT="2021-04-23T09:42:11.21" personId="{78090F0B-8A64-4882-8CB7-F1A21BF377EE}" id="{8085C930-5386-47A1-876B-452DD85F8EAB}">
    <text>1 élément à choisir</text>
  </threadedComment>
  <threadedComment ref="B26" dT="2021-04-23T09:39:00.50" personId="{78090F0B-8A64-4882-8CB7-F1A21BF377EE}" id="{21BFC6A3-BEAE-4669-BE33-1557BEF3A9EE}">
    <text>1 élément à choisir</text>
  </threadedComment>
  <threadedComment ref="B26" dT="2021-04-23T09:39:18.14" personId="{78090F0B-8A64-4882-8CB7-F1A21BF377EE}" id="{9E66504C-8A61-433E-885C-F0D29E962B38}" parentId="{21BFC6A3-BEAE-4669-BE33-1557BEF3A9EE}">
    <text>1 élement à choisir</text>
  </threadedComment>
  <threadedComment ref="B34" dT="2021-04-23T09:38:30.58" personId="{78090F0B-8A64-4882-8CB7-F1A21BF377EE}" id="{4D71BE33-1C67-4FE8-B87B-AD691251F093}">
    <text>2 éléments à choisir</text>
  </threadedComment>
  <threadedComment ref="B44" dT="2021-04-23T09:38:18.96" personId="{78090F0B-8A64-4882-8CB7-F1A21BF377EE}" id="{2FBE04BC-D191-4552-B20A-71FD60292734}">
    <text>Pas de choix dans cette UE</text>
  </threadedComment>
</ThreadedComments>
</file>

<file path=xl/threadedComments/threadedComment4.xml><?xml version="1.0" encoding="utf-8"?>
<ThreadedComments xmlns="http://schemas.microsoft.com/office/spreadsheetml/2018/threadedcomments" xmlns:x="http://schemas.openxmlformats.org/spreadsheetml/2006/main">
  <threadedComment ref="B20" dT="2021-04-23T09:42:11.21" personId="{78090F0B-8A64-4882-8CB7-F1A21BF377EE}" id="{17751E27-5E11-074B-8CA9-B4F8D2164F9E}">
    <text>1 élément à choisir</text>
  </threadedComment>
  <threadedComment ref="B26" dT="2021-04-23T09:39:00.50" personId="{78090F0B-8A64-4882-8CB7-F1A21BF377EE}" id="{20154A28-7CB4-D540-B079-AE7F7C418B0C}">
    <text>1 élément à choisir</text>
  </threadedComment>
  <threadedComment ref="B26" dT="2021-04-23T09:39:18.14" personId="{78090F0B-8A64-4882-8CB7-F1A21BF377EE}" id="{A52A5DE3-73EF-7C4D-A8C2-DA868CCB6AD9}" parentId="{20154A28-7CB4-D540-B079-AE7F7C418B0C}">
    <text>1 élement à choisir</text>
  </threadedComment>
  <threadedComment ref="B34" dT="2021-04-23T09:38:30.58" personId="{78090F0B-8A64-4882-8CB7-F1A21BF377EE}" id="{D01305D3-D18B-124D-AFAE-EAF5CE7F5C2C}">
    <text>2 éléments à choisir</text>
  </threadedComment>
  <threadedComment ref="B44" dT="2021-04-23T09:38:18.96" personId="{78090F0B-8A64-4882-8CB7-F1A21BF377EE}" id="{85E70BCE-634C-5A48-AFB0-BECDA5CE9C19}">
    <text>Pas de choix dans cette UE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s>
</file>

<file path=xl/worksheets/_rels/sheet10.xml.rels><?xml version="1.0" encoding="UTF-8" standalone="yes"?>
<Relationships xmlns="http://schemas.openxmlformats.org/package/2006/relationships"><Relationship Id="rId8" Type="http://schemas.microsoft.com/office/2017/10/relationships/threadedComment" Target="../threadedComments/threadedComment4.xml"/><Relationship Id="rId3" Type="http://schemas.openxmlformats.org/officeDocument/2006/relationships/ctrlProp" Target="../ctrlProps/ctrlProp17.xml"/><Relationship Id="rId7"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ctrlProp" Target="../ctrlProps/ctrlProp5.xml"/><Relationship Id="rId7"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ctrlProp" Target="../ctrlProps/ctrlProp9.xml"/><Relationship Id="rId7"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0"/>
  <sheetViews>
    <sheetView showGridLines="0" tabSelected="1" topLeftCell="A2" workbookViewId="0">
      <selection activeCell="A26" sqref="A26:I26"/>
    </sheetView>
  </sheetViews>
  <sheetFormatPr baseColWidth="10" defaultRowHeight="15"/>
  <cols>
    <col min="1" max="1" width="29.7109375" customWidth="1"/>
    <col min="2" max="2" width="27.42578125" customWidth="1"/>
    <col min="3" max="3" width="27.28515625" bestFit="1" customWidth="1"/>
    <col min="10" max="10" width="5.42578125" customWidth="1"/>
  </cols>
  <sheetData>
    <row r="1" spans="1:9" ht="20.25" customHeight="1">
      <c r="A1" s="548" t="s">
        <v>44</v>
      </c>
      <c r="B1" s="549"/>
      <c r="C1" s="550"/>
      <c r="D1" s="550"/>
      <c r="E1" s="550"/>
      <c r="F1" s="550"/>
      <c r="G1" s="550"/>
      <c r="H1" s="550"/>
      <c r="I1" s="551"/>
    </row>
    <row r="2" spans="1:9" ht="24.95" customHeight="1">
      <c r="A2" s="26" t="s">
        <v>22</v>
      </c>
      <c r="B2" s="31" t="s">
        <v>112</v>
      </c>
      <c r="C2" s="547"/>
      <c r="D2" s="547"/>
      <c r="E2" s="547"/>
      <c r="F2" s="547"/>
      <c r="G2" s="547"/>
      <c r="H2" s="547"/>
      <c r="I2" s="547"/>
    </row>
    <row r="3" spans="1:9" ht="24.95" customHeight="1">
      <c r="A3" s="27" t="s">
        <v>21</v>
      </c>
      <c r="B3" s="552" t="s">
        <v>46</v>
      </c>
      <c r="C3" s="553"/>
      <c r="D3" s="553"/>
      <c r="E3" s="553"/>
      <c r="F3" s="553"/>
      <c r="G3" s="553"/>
      <c r="H3" s="553"/>
      <c r="I3" s="554"/>
    </row>
    <row r="4" spans="1:9" ht="24.95" customHeight="1">
      <c r="A4" s="26" t="s">
        <v>42</v>
      </c>
      <c r="B4" s="28" t="str">
        <f>IFERROR(VLOOKUP(B3,tab_code_dip,2,FALSE),"-")</f>
        <v>HPLAC18</v>
      </c>
      <c r="C4" s="12"/>
      <c r="D4" s="12"/>
      <c r="E4" s="12"/>
      <c r="F4" s="12"/>
      <c r="G4" s="12"/>
      <c r="H4" s="12"/>
      <c r="I4" s="12"/>
    </row>
    <row r="5" spans="1:9" ht="24.95" customHeight="1">
      <c r="A5" s="51" t="s">
        <v>101</v>
      </c>
      <c r="B5" s="118" t="s">
        <v>102</v>
      </c>
      <c r="C5" s="12"/>
      <c r="D5" s="12"/>
      <c r="E5" s="12"/>
      <c r="F5" s="12"/>
      <c r="G5" s="12"/>
      <c r="H5" s="12"/>
      <c r="I5" s="12"/>
    </row>
    <row r="6" spans="1:9">
      <c r="A6" s="12"/>
      <c r="B6" s="12"/>
      <c r="C6" s="12"/>
      <c r="D6" s="12"/>
      <c r="E6" s="12"/>
      <c r="F6" s="12"/>
      <c r="G6" s="12"/>
      <c r="H6" s="12"/>
      <c r="I6" s="12"/>
    </row>
    <row r="7" spans="1:9" ht="20.25" customHeight="1">
      <c r="A7" s="555" t="s">
        <v>93</v>
      </c>
      <c r="B7" s="556"/>
      <c r="C7" s="556"/>
      <c r="D7" s="556"/>
      <c r="E7" s="556"/>
      <c r="F7" s="556"/>
      <c r="G7" s="556"/>
      <c r="H7" s="556"/>
      <c r="I7" s="557"/>
    </row>
    <row r="8" spans="1:9">
      <c r="A8" s="39" t="s">
        <v>94</v>
      </c>
      <c r="B8" s="40"/>
      <c r="C8" s="40"/>
      <c r="D8" s="40"/>
      <c r="E8" s="40"/>
      <c r="F8" s="40"/>
      <c r="G8" s="40"/>
      <c r="H8" s="40"/>
      <c r="I8" s="40"/>
    </row>
    <row r="9" spans="1:9">
      <c r="A9" s="520" t="s">
        <v>95</v>
      </c>
      <c r="B9" s="521"/>
      <c r="C9" s="521"/>
      <c r="D9" s="521"/>
      <c r="E9" s="521"/>
      <c r="F9" s="521"/>
      <c r="G9" s="521"/>
      <c r="H9" s="521"/>
      <c r="I9" s="522"/>
    </row>
    <row r="10" spans="1:9" ht="26.1" customHeight="1">
      <c r="A10" s="541" t="s">
        <v>341</v>
      </c>
      <c r="B10" s="542"/>
      <c r="C10" s="542"/>
      <c r="D10" s="542"/>
      <c r="E10" s="542"/>
      <c r="F10" s="542"/>
      <c r="G10" s="542"/>
      <c r="H10" s="542"/>
      <c r="I10" s="543"/>
    </row>
    <row r="11" spans="1:9" ht="56.1" customHeight="1">
      <c r="A11" s="544"/>
      <c r="B11" s="545"/>
      <c r="C11" s="545"/>
      <c r="D11" s="545"/>
      <c r="E11" s="545"/>
      <c r="F11" s="545"/>
      <c r="G11" s="545"/>
      <c r="H11" s="545"/>
      <c r="I11" s="546"/>
    </row>
    <row r="12" spans="1:9">
      <c r="A12" s="36"/>
      <c r="B12" s="37"/>
      <c r="C12" s="37"/>
      <c r="D12" s="37"/>
      <c r="E12" s="37"/>
      <c r="F12" s="37"/>
      <c r="G12" s="37"/>
      <c r="H12" s="37"/>
      <c r="I12" s="38"/>
    </row>
    <row r="13" spans="1:9">
      <c r="A13" s="529" t="s">
        <v>96</v>
      </c>
      <c r="B13" s="530"/>
      <c r="C13" s="530"/>
      <c r="D13" s="530"/>
      <c r="E13" s="530"/>
      <c r="F13" s="530"/>
      <c r="G13" s="530"/>
      <c r="H13" s="530"/>
      <c r="I13" s="531"/>
    </row>
    <row r="14" spans="1:9">
      <c r="A14" s="495" t="s">
        <v>380</v>
      </c>
      <c r="B14" s="41"/>
      <c r="C14" s="41"/>
      <c r="D14" s="41"/>
      <c r="E14" s="41"/>
      <c r="F14" s="41"/>
      <c r="G14" s="41"/>
      <c r="H14" s="41"/>
      <c r="I14" s="42"/>
    </row>
    <row r="15" spans="1:9">
      <c r="A15" s="43"/>
      <c r="B15" s="44"/>
      <c r="C15" s="44"/>
      <c r="D15" s="44"/>
      <c r="E15" s="44"/>
      <c r="F15" s="44"/>
      <c r="G15" s="44"/>
      <c r="H15" s="44"/>
      <c r="I15" s="45"/>
    </row>
    <row r="16" spans="1:9">
      <c r="A16" s="532"/>
      <c r="B16" s="533"/>
      <c r="C16" s="533"/>
      <c r="D16" s="533"/>
      <c r="E16" s="533"/>
      <c r="F16" s="533"/>
      <c r="G16" s="533"/>
      <c r="H16" s="533"/>
      <c r="I16" s="534"/>
    </row>
    <row r="17" spans="1:10">
      <c r="A17" s="520" t="s">
        <v>97</v>
      </c>
      <c r="B17" s="521"/>
      <c r="C17" s="521"/>
      <c r="D17" s="521"/>
      <c r="E17" s="521"/>
      <c r="F17" s="521"/>
      <c r="G17" s="521"/>
      <c r="H17" s="521"/>
      <c r="I17" s="522"/>
    </row>
    <row r="18" spans="1:10">
      <c r="A18" s="495" t="s">
        <v>381</v>
      </c>
      <c r="B18" s="41"/>
      <c r="C18" s="41"/>
      <c r="D18" s="41"/>
      <c r="E18" s="41"/>
      <c r="F18" s="41"/>
      <c r="G18" s="41"/>
      <c r="H18" s="41"/>
      <c r="I18" s="42"/>
    </row>
    <row r="19" spans="1:10">
      <c r="A19" s="43"/>
      <c r="B19" s="44"/>
      <c r="C19" s="44"/>
      <c r="D19" s="44"/>
      <c r="E19" s="44"/>
      <c r="F19" s="44"/>
      <c r="G19" s="44"/>
      <c r="H19" s="44"/>
      <c r="I19" s="45"/>
    </row>
    <row r="20" spans="1:10">
      <c r="A20" s="46"/>
      <c r="B20" s="47"/>
      <c r="C20" s="47"/>
      <c r="D20" s="47"/>
      <c r="E20" s="47"/>
      <c r="F20" s="47"/>
      <c r="G20" s="47"/>
      <c r="H20" s="47"/>
      <c r="I20" s="48"/>
    </row>
    <row r="21" spans="1:10">
      <c r="A21" s="520" t="s">
        <v>98</v>
      </c>
      <c r="B21" s="521"/>
      <c r="C21" s="521"/>
      <c r="D21" s="521"/>
      <c r="E21" s="521"/>
      <c r="F21" s="521"/>
      <c r="G21" s="521"/>
      <c r="H21" s="521"/>
      <c r="I21" s="522"/>
    </row>
    <row r="22" spans="1:10">
      <c r="A22" s="495" t="s">
        <v>382</v>
      </c>
      <c r="B22" s="41"/>
      <c r="C22" s="41"/>
      <c r="D22" s="41"/>
      <c r="E22" s="41"/>
      <c r="F22" s="41"/>
      <c r="G22" s="41"/>
      <c r="H22" s="41"/>
      <c r="I22" s="42"/>
    </row>
    <row r="23" spans="1:10">
      <c r="A23" s="43"/>
      <c r="B23" s="44"/>
      <c r="C23" s="44"/>
      <c r="D23" s="44"/>
      <c r="E23" s="44"/>
      <c r="F23" s="44"/>
      <c r="G23" s="44"/>
      <c r="H23" s="44"/>
      <c r="I23" s="45"/>
    </row>
    <row r="24" spans="1:10">
      <c r="A24" s="532"/>
      <c r="B24" s="533"/>
      <c r="C24" s="533"/>
      <c r="D24" s="533"/>
      <c r="E24" s="533"/>
      <c r="F24" s="533"/>
      <c r="G24" s="533"/>
      <c r="H24" s="533"/>
      <c r="I24" s="534"/>
    </row>
    <row r="25" spans="1:10" ht="20.25" customHeight="1">
      <c r="A25" s="535" t="s">
        <v>105</v>
      </c>
      <c r="B25" s="536"/>
      <c r="C25" s="536"/>
      <c r="D25" s="536"/>
      <c r="E25" s="536"/>
      <c r="F25" s="536"/>
      <c r="G25" s="536"/>
      <c r="H25" s="536"/>
      <c r="I25" s="537"/>
      <c r="J25" s="34"/>
    </row>
    <row r="26" spans="1:10" s="58" customFormat="1">
      <c r="A26" s="538" t="s">
        <v>342</v>
      </c>
      <c r="B26" s="539"/>
      <c r="C26" s="539"/>
      <c r="D26" s="539"/>
      <c r="E26" s="539"/>
      <c r="F26" s="539"/>
      <c r="G26" s="539"/>
      <c r="H26" s="539"/>
      <c r="I26" s="540"/>
      <c r="J26" s="57"/>
    </row>
    <row r="27" spans="1:10">
      <c r="A27" s="532"/>
      <c r="B27" s="533"/>
      <c r="C27" s="533"/>
      <c r="D27" s="533"/>
      <c r="E27" s="533"/>
      <c r="F27" s="533"/>
      <c r="G27" s="533"/>
      <c r="H27" s="533"/>
      <c r="I27" s="534"/>
      <c r="J27" s="34"/>
    </row>
    <row r="28" spans="1:10">
      <c r="A28" s="520" t="s">
        <v>43</v>
      </c>
      <c r="B28" s="521"/>
      <c r="C28" s="521"/>
      <c r="D28" s="521"/>
      <c r="E28" s="521"/>
      <c r="F28" s="521"/>
      <c r="G28" s="521"/>
      <c r="H28" s="521"/>
      <c r="I28" s="522"/>
    </row>
    <row r="29" spans="1:10">
      <c r="A29" s="523" t="s">
        <v>99</v>
      </c>
      <c r="B29" s="524"/>
      <c r="C29" s="524"/>
      <c r="D29" s="524"/>
      <c r="E29" s="524"/>
      <c r="F29" s="524"/>
      <c r="G29" s="524"/>
      <c r="H29" s="524"/>
      <c r="I29" s="525"/>
    </row>
    <row r="30" spans="1:10">
      <c r="A30" s="526" t="s">
        <v>104</v>
      </c>
      <c r="B30" s="527"/>
      <c r="C30" s="527"/>
      <c r="D30" s="527"/>
      <c r="E30" s="527"/>
      <c r="F30" s="527"/>
      <c r="G30" s="527"/>
      <c r="H30" s="527"/>
      <c r="I30" s="528"/>
    </row>
  </sheetData>
  <sheetProtection formatCells="0" formatColumns="0" formatRows="0" insertRows="0"/>
  <mergeCells count="17">
    <mergeCell ref="A10:I11"/>
    <mergeCell ref="C2:I2"/>
    <mergeCell ref="A1:I1"/>
    <mergeCell ref="A9:I9"/>
    <mergeCell ref="B3:I3"/>
    <mergeCell ref="A7:I7"/>
    <mergeCell ref="A28:I28"/>
    <mergeCell ref="A29:I29"/>
    <mergeCell ref="A30:I30"/>
    <mergeCell ref="A13:I13"/>
    <mergeCell ref="A16:I16"/>
    <mergeCell ref="A17:I17"/>
    <mergeCell ref="A21:I21"/>
    <mergeCell ref="A24:I24"/>
    <mergeCell ref="A25:I25"/>
    <mergeCell ref="A26:I26"/>
    <mergeCell ref="A27:I27"/>
  </mergeCells>
  <phoneticPr fontId="10"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29" r:id="rId1" display="Arrêté du 22 janvier 2014 fixant le cadre national des formations conduisant à la délivrance des diplômes nationaux de licence, de licence professionnelle et de master "/>
    <hyperlink ref="A29:I29" r:id="rId2" display="Arrêté du 30 juillet 2018 relatif au diplôme national de licence"/>
    <hyperlink ref="A30:I30"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9"/>
  <sheetViews>
    <sheetView topLeftCell="H44" workbookViewId="0">
      <selection activeCell="S48" sqref="S48"/>
    </sheetView>
  </sheetViews>
  <sheetFormatPr baseColWidth="10" defaultRowHeight="15"/>
  <cols>
    <col min="1" max="1" width="20.42578125" customWidth="1"/>
    <col min="2" max="2" width="20.85546875" customWidth="1"/>
    <col min="19" max="19" width="33" customWidth="1"/>
  </cols>
  <sheetData>
    <row r="1" spans="1:19" ht="23.25">
      <c r="A1" s="579" t="s">
        <v>44</v>
      </c>
      <c r="B1" s="579"/>
      <c r="C1" s="579"/>
      <c r="D1" s="579"/>
      <c r="E1" s="579"/>
      <c r="F1" s="579"/>
      <c r="G1" s="579"/>
      <c r="H1" s="579"/>
      <c r="I1" s="579"/>
      <c r="J1" s="579"/>
      <c r="K1" s="579"/>
      <c r="L1" s="579"/>
      <c r="M1" s="579"/>
      <c r="N1" s="579"/>
      <c r="O1" s="579"/>
      <c r="P1" s="375"/>
      <c r="Q1" s="80"/>
      <c r="R1" s="80"/>
      <c r="S1" s="80"/>
    </row>
    <row r="2" spans="1:19" ht="18.75">
      <c r="A2" s="13" t="s">
        <v>22</v>
      </c>
      <c r="B2" s="580" t="str">
        <f>'Fiche générale'!B2</f>
        <v>Portail_SHS_LLAC</v>
      </c>
      <c r="C2" s="580"/>
      <c r="D2" s="580"/>
      <c r="E2" s="580"/>
      <c r="F2" s="84"/>
      <c r="G2" s="80"/>
      <c r="H2" s="80"/>
      <c r="I2" s="80"/>
      <c r="J2" s="80"/>
      <c r="K2" s="80"/>
      <c r="L2" s="80"/>
      <c r="M2" s="80"/>
      <c r="N2" s="80"/>
      <c r="O2" s="80"/>
      <c r="P2" s="80"/>
      <c r="Q2" s="80"/>
      <c r="R2" s="80"/>
      <c r="S2" s="80"/>
    </row>
    <row r="3" spans="1:19" ht="18.75">
      <c r="A3" s="13" t="s">
        <v>21</v>
      </c>
      <c r="B3" s="580" t="str">
        <f>'Fiche générale'!B3:I3</f>
        <v>Lettres Langues Arts et Communication</v>
      </c>
      <c r="C3" s="580"/>
      <c r="D3" s="580"/>
      <c r="E3" s="580"/>
      <c r="F3" s="84"/>
      <c r="G3" s="80"/>
      <c r="H3" s="80"/>
      <c r="I3" s="80"/>
      <c r="J3" s="80"/>
      <c r="K3" s="80"/>
      <c r="L3" s="80"/>
      <c r="M3" s="80"/>
      <c r="N3" s="80"/>
      <c r="O3" s="80"/>
      <c r="P3" s="80"/>
      <c r="Q3" s="80"/>
      <c r="R3" s="80"/>
      <c r="S3" s="80"/>
    </row>
    <row r="4" spans="1:19" ht="18.75">
      <c r="A4" s="13" t="s">
        <v>14</v>
      </c>
      <c r="B4" s="29" t="str">
        <f>'Fiche générale'!B4</f>
        <v>HPLAC18</v>
      </c>
      <c r="C4" s="14" t="s">
        <v>39</v>
      </c>
      <c r="D4" s="581">
        <v>180</v>
      </c>
      <c r="E4" s="581"/>
      <c r="F4" s="119"/>
      <c r="Q4" s="80"/>
      <c r="R4" s="80"/>
      <c r="S4" s="80"/>
    </row>
    <row r="5" spans="1:19">
      <c r="A5" s="80"/>
      <c r="B5" s="80"/>
      <c r="C5" s="80"/>
      <c r="D5" s="80"/>
      <c r="E5" s="80"/>
      <c r="F5" s="80"/>
      <c r="G5" s="80"/>
      <c r="H5" s="80"/>
      <c r="I5" s="80"/>
      <c r="J5" s="80"/>
      <c r="K5" s="80"/>
      <c r="L5" s="80"/>
      <c r="M5" s="80"/>
      <c r="N5" s="80"/>
      <c r="O5" s="80"/>
      <c r="P5" s="80"/>
      <c r="Q5" s="80"/>
      <c r="R5" s="80"/>
      <c r="S5" s="80"/>
    </row>
    <row r="6" spans="1:19" ht="18.75">
      <c r="A6" s="13" t="s">
        <v>1</v>
      </c>
      <c r="B6" s="30" t="s">
        <v>124</v>
      </c>
      <c r="C6" s="14" t="s">
        <v>40</v>
      </c>
      <c r="D6" s="582">
        <v>183</v>
      </c>
      <c r="E6" s="583"/>
      <c r="F6" s="85"/>
      <c r="G6" s="584" t="s">
        <v>2</v>
      </c>
      <c r="H6" s="585"/>
      <c r="I6" s="586"/>
      <c r="J6" s="587" t="s">
        <v>379</v>
      </c>
      <c r="K6" s="587"/>
      <c r="L6" s="587"/>
      <c r="M6" s="587"/>
      <c r="N6" s="587"/>
      <c r="O6" s="587"/>
      <c r="P6" s="52"/>
      <c r="Q6" s="80"/>
      <c r="R6" s="80"/>
      <c r="S6" s="80"/>
    </row>
    <row r="7" spans="1:19" ht="18.75">
      <c r="A7" s="13" t="s">
        <v>23</v>
      </c>
      <c r="B7" s="35" t="s">
        <v>271</v>
      </c>
      <c r="C7" s="80"/>
      <c r="D7" s="80"/>
      <c r="E7" s="80"/>
      <c r="F7" s="80"/>
      <c r="G7" s="80"/>
      <c r="H7" s="80"/>
      <c r="I7" s="80"/>
      <c r="J7" s="80"/>
      <c r="K7" s="80"/>
      <c r="L7" s="80"/>
      <c r="M7" s="80"/>
      <c r="N7" s="80"/>
      <c r="O7" s="80"/>
      <c r="P7" s="80"/>
      <c r="Q7" s="80"/>
      <c r="R7" s="80"/>
      <c r="S7" s="80"/>
    </row>
    <row r="8" spans="1:19" ht="18.75">
      <c r="A8" s="15"/>
      <c r="B8" s="5"/>
      <c r="C8" s="80"/>
      <c r="D8" s="80"/>
      <c r="E8" s="80"/>
      <c r="F8" s="80"/>
      <c r="G8" s="80"/>
      <c r="H8" s="80"/>
      <c r="I8" s="16"/>
      <c r="J8" s="16"/>
      <c r="K8" s="16"/>
      <c r="L8" s="16"/>
      <c r="M8" s="80"/>
      <c r="N8" s="17"/>
      <c r="O8" s="17"/>
      <c r="P8" s="17"/>
      <c r="Q8" s="80"/>
      <c r="R8" s="80"/>
      <c r="S8" s="80"/>
    </row>
    <row r="9" spans="1:19" ht="15.75">
      <c r="A9" s="80"/>
      <c r="B9" s="23"/>
      <c r="C9" s="21"/>
      <c r="D9" s="16"/>
      <c r="E9" s="565"/>
      <c r="F9" s="566"/>
      <c r="G9" s="567"/>
      <c r="H9" s="53"/>
      <c r="I9" s="568" t="s">
        <v>25</v>
      </c>
      <c r="J9" s="569"/>
      <c r="K9" s="16"/>
      <c r="L9" s="18">
        <v>1</v>
      </c>
      <c r="M9" s="16"/>
      <c r="N9" s="16"/>
      <c r="O9" s="16"/>
      <c r="P9" s="16"/>
      <c r="Q9" s="80"/>
      <c r="R9" s="80"/>
      <c r="S9" s="80"/>
    </row>
    <row r="10" spans="1:19" ht="15.75">
      <c r="A10" s="80"/>
      <c r="B10" s="23"/>
      <c r="C10" s="21"/>
      <c r="D10" s="19"/>
      <c r="E10" s="570" t="s">
        <v>120</v>
      </c>
      <c r="F10" s="571"/>
      <c r="G10" s="572"/>
      <c r="H10" s="54"/>
      <c r="I10" s="573"/>
      <c r="J10" s="574"/>
      <c r="K10" s="20"/>
      <c r="L10" s="20"/>
      <c r="M10" s="20"/>
      <c r="N10" s="20"/>
      <c r="O10" s="20"/>
      <c r="P10" s="20"/>
      <c r="Q10" s="80"/>
      <c r="R10" s="80"/>
      <c r="S10" s="80"/>
    </row>
    <row r="11" spans="1:19">
      <c r="A11" s="11">
        <v>1</v>
      </c>
      <c r="B11" s="23"/>
      <c r="C11" s="21"/>
      <c r="D11" s="21"/>
      <c r="E11" s="81"/>
      <c r="F11" s="81"/>
      <c r="G11" s="81"/>
      <c r="H11" s="81"/>
      <c r="I11" s="81"/>
      <c r="J11" s="81"/>
      <c r="K11" s="80"/>
      <c r="L11" s="80"/>
      <c r="M11" s="80"/>
      <c r="N11" s="20"/>
      <c r="O11" s="20"/>
      <c r="P11" s="20"/>
      <c r="Q11" s="80"/>
      <c r="R11" s="80"/>
      <c r="S11" s="80"/>
    </row>
    <row r="12" spans="1:19">
      <c r="A12" s="80"/>
      <c r="B12" s="23"/>
      <c r="C12" s="21"/>
      <c r="D12" s="21"/>
      <c r="E12" s="80"/>
      <c r="F12" s="80"/>
      <c r="G12" s="80"/>
      <c r="H12" s="80"/>
      <c r="I12" s="80"/>
      <c r="J12" s="80"/>
      <c r="K12" s="80"/>
      <c r="L12" s="80"/>
      <c r="M12" s="80"/>
      <c r="N12" s="20"/>
      <c r="O12" s="20"/>
      <c r="P12" s="20"/>
      <c r="Q12" s="80"/>
      <c r="R12" s="80"/>
      <c r="S12" s="80"/>
    </row>
    <row r="13" spans="1:19">
      <c r="A13" s="80"/>
      <c r="B13" s="81"/>
      <c r="C13" s="81"/>
      <c r="D13" s="21"/>
      <c r="E13" s="575"/>
      <c r="F13" s="575"/>
      <c r="G13" s="575"/>
      <c r="H13" s="374"/>
      <c r="I13" s="21"/>
      <c r="J13" s="21"/>
      <c r="K13" s="81"/>
      <c r="L13" s="81"/>
      <c r="M13" s="80"/>
      <c r="N13" s="80"/>
      <c r="O13" s="80"/>
      <c r="P13" s="80"/>
      <c r="Q13" s="80"/>
      <c r="R13" s="80"/>
      <c r="S13" s="80"/>
    </row>
    <row r="14" spans="1:19">
      <c r="A14" s="80"/>
      <c r="B14" s="23"/>
      <c r="C14" s="21"/>
      <c r="D14" s="21"/>
      <c r="E14" s="374"/>
      <c r="F14" s="374"/>
      <c r="G14" s="374"/>
      <c r="H14" s="374"/>
      <c r="I14" s="21"/>
      <c r="J14" s="21"/>
      <c r="K14" s="576" t="s">
        <v>15</v>
      </c>
      <c r="L14" s="577"/>
      <c r="M14" s="578"/>
      <c r="N14" s="558" t="s">
        <v>16</v>
      </c>
      <c r="O14" s="559"/>
      <c r="P14" s="560" t="s">
        <v>102</v>
      </c>
      <c r="Q14" s="561"/>
      <c r="R14" s="562"/>
      <c r="S14" s="563" t="s">
        <v>103</v>
      </c>
    </row>
    <row r="15" spans="1:19" ht="31.5">
      <c r="A15" s="80"/>
      <c r="B15" s="81"/>
      <c r="C15" s="6"/>
      <c r="D15" s="6"/>
      <c r="E15" s="79"/>
      <c r="F15" s="79"/>
      <c r="G15" s="79"/>
      <c r="H15" s="79"/>
      <c r="I15" s="79"/>
      <c r="J15" s="8"/>
      <c r="K15" s="101" t="s">
        <v>17</v>
      </c>
      <c r="L15" s="95" t="s">
        <v>118</v>
      </c>
      <c r="M15" s="102"/>
      <c r="N15" s="97" t="s">
        <v>18</v>
      </c>
      <c r="O15" s="98"/>
      <c r="P15" s="107" t="s">
        <v>121</v>
      </c>
      <c r="Q15" s="109" t="s">
        <v>118</v>
      </c>
      <c r="R15" s="108"/>
      <c r="S15" s="563"/>
    </row>
    <row r="16" spans="1:19" ht="63.75" thickBot="1">
      <c r="A16" s="421" t="s">
        <v>3</v>
      </c>
      <c r="B16" s="167" t="s">
        <v>4</v>
      </c>
      <c r="C16" s="168" t="s">
        <v>5</v>
      </c>
      <c r="D16" s="182" t="s">
        <v>6</v>
      </c>
      <c r="E16" s="181" t="s">
        <v>7</v>
      </c>
      <c r="F16" s="170" t="s">
        <v>115</v>
      </c>
      <c r="G16" s="171" t="s">
        <v>27</v>
      </c>
      <c r="H16" s="171" t="s">
        <v>100</v>
      </c>
      <c r="I16" s="172" t="s">
        <v>28</v>
      </c>
      <c r="J16" s="173" t="s">
        <v>32</v>
      </c>
      <c r="K16" s="169" t="s">
        <v>24</v>
      </c>
      <c r="L16" s="169" t="s">
        <v>19</v>
      </c>
      <c r="M16" s="169" t="s">
        <v>20</v>
      </c>
      <c r="N16" s="174" t="s">
        <v>19</v>
      </c>
      <c r="O16" s="174" t="s">
        <v>20</v>
      </c>
      <c r="P16" s="175"/>
      <c r="Q16" s="175"/>
      <c r="R16" s="176"/>
      <c r="S16" s="588"/>
    </row>
    <row r="17" spans="1:19" ht="45.75" thickBot="1">
      <c r="A17" s="422" t="s">
        <v>0</v>
      </c>
      <c r="B17" s="422" t="s">
        <v>331</v>
      </c>
      <c r="C17" s="423" t="s">
        <v>234</v>
      </c>
      <c r="D17" s="423">
        <v>6</v>
      </c>
      <c r="E17" s="423"/>
      <c r="F17" s="370" t="s">
        <v>316</v>
      </c>
      <c r="G17" s="370" t="s">
        <v>316</v>
      </c>
      <c r="H17" s="370" t="s">
        <v>316</v>
      </c>
      <c r="I17" s="125"/>
      <c r="J17" s="125"/>
      <c r="K17" s="280">
        <v>3</v>
      </c>
      <c r="L17" s="317"/>
      <c r="M17" s="317"/>
      <c r="N17" s="125"/>
      <c r="O17" s="125"/>
      <c r="P17" s="317"/>
      <c r="Q17" s="316"/>
      <c r="R17" s="317"/>
      <c r="S17" s="248" t="s">
        <v>337</v>
      </c>
    </row>
    <row r="18" spans="1:19" ht="60.75" thickBot="1">
      <c r="A18" s="424" t="s">
        <v>0</v>
      </c>
      <c r="B18" s="424" t="s">
        <v>254</v>
      </c>
      <c r="C18" s="425" t="s">
        <v>235</v>
      </c>
      <c r="D18" s="426"/>
      <c r="E18" s="426"/>
      <c r="F18" s="362" t="s">
        <v>316</v>
      </c>
      <c r="G18" s="427" t="s">
        <v>316</v>
      </c>
      <c r="H18" s="427" t="s">
        <v>316</v>
      </c>
      <c r="I18" s="210"/>
      <c r="J18" s="210"/>
      <c r="K18" s="480">
        <v>3</v>
      </c>
      <c r="L18" s="215" t="s">
        <v>399</v>
      </c>
      <c r="M18" s="480" t="s">
        <v>339</v>
      </c>
      <c r="N18" s="210"/>
      <c r="O18" s="210"/>
      <c r="P18" s="482" t="s">
        <v>119</v>
      </c>
      <c r="Q18" s="482" t="s">
        <v>119</v>
      </c>
      <c r="R18" s="480"/>
      <c r="S18" s="297" t="s">
        <v>393</v>
      </c>
    </row>
    <row r="19" spans="1:19" ht="60.75" thickBot="1">
      <c r="A19" s="428" t="s">
        <v>0</v>
      </c>
      <c r="B19" s="428" t="s">
        <v>315</v>
      </c>
      <c r="C19" s="201" t="s">
        <v>310</v>
      </c>
      <c r="D19" s="394"/>
      <c r="E19" s="394"/>
      <c r="F19" s="363" t="s">
        <v>316</v>
      </c>
      <c r="G19" s="427" t="s">
        <v>316</v>
      </c>
      <c r="H19" s="427" t="s">
        <v>316</v>
      </c>
      <c r="I19" s="114"/>
      <c r="J19" s="114"/>
      <c r="K19" s="212">
        <v>3</v>
      </c>
      <c r="L19" s="215" t="s">
        <v>399</v>
      </c>
      <c r="M19" s="481" t="s">
        <v>339</v>
      </c>
      <c r="N19" s="114"/>
      <c r="O19" s="114"/>
      <c r="P19" s="483" t="s">
        <v>119</v>
      </c>
      <c r="Q19" s="482" t="s">
        <v>119</v>
      </c>
      <c r="R19" s="484"/>
      <c r="S19" s="297" t="s">
        <v>393</v>
      </c>
    </row>
    <row r="20" spans="1:19" ht="60.75" thickBot="1">
      <c r="A20" s="422" t="s">
        <v>26</v>
      </c>
      <c r="B20" s="422" t="s">
        <v>332</v>
      </c>
      <c r="C20" s="423" t="s">
        <v>236</v>
      </c>
      <c r="D20" s="423">
        <v>6</v>
      </c>
      <c r="E20" s="423"/>
      <c r="F20" s="370" t="s">
        <v>316</v>
      </c>
      <c r="G20" s="370" t="s">
        <v>316</v>
      </c>
      <c r="H20" s="370" t="s">
        <v>316</v>
      </c>
      <c r="I20" s="153"/>
      <c r="J20" s="153"/>
      <c r="K20" s="280">
        <v>3</v>
      </c>
      <c r="L20" s="253"/>
      <c r="M20" s="280"/>
      <c r="N20" s="153"/>
      <c r="O20" s="153"/>
      <c r="P20" s="261"/>
      <c r="Q20" s="281"/>
      <c r="R20" s="317"/>
      <c r="S20" s="282" t="s">
        <v>337</v>
      </c>
    </row>
    <row r="21" spans="1:19" ht="45.75" thickBot="1">
      <c r="A21" s="429" t="s">
        <v>26</v>
      </c>
      <c r="B21" s="429" t="s">
        <v>255</v>
      </c>
      <c r="C21" s="157" t="s">
        <v>237</v>
      </c>
      <c r="D21" s="157"/>
      <c r="E21" s="157"/>
      <c r="F21" s="362" t="s">
        <v>316</v>
      </c>
      <c r="G21" s="427" t="s">
        <v>316</v>
      </c>
      <c r="H21" s="427" t="s">
        <v>316</v>
      </c>
      <c r="I21" s="96"/>
      <c r="J21" s="96"/>
      <c r="K21" s="199">
        <v>3</v>
      </c>
      <c r="L21" s="215" t="s">
        <v>399</v>
      </c>
      <c r="M21" s="111" t="s">
        <v>344</v>
      </c>
      <c r="N21" s="96"/>
      <c r="O21" s="96"/>
      <c r="P21" s="372" t="s">
        <v>119</v>
      </c>
      <c r="Q21" s="482" t="s">
        <v>119</v>
      </c>
      <c r="R21" s="111"/>
      <c r="S21" s="297" t="s">
        <v>400</v>
      </c>
    </row>
    <row r="22" spans="1:19" ht="45.75" thickBot="1">
      <c r="A22" s="430" t="s">
        <v>26</v>
      </c>
      <c r="B22" s="430" t="s">
        <v>256</v>
      </c>
      <c r="C22" s="394" t="s">
        <v>238</v>
      </c>
      <c r="D22" s="394"/>
      <c r="E22" s="394"/>
      <c r="F22" s="360" t="s">
        <v>316</v>
      </c>
      <c r="G22" s="427" t="s">
        <v>316</v>
      </c>
      <c r="H22" s="427" t="s">
        <v>316</v>
      </c>
      <c r="I22" s="114"/>
      <c r="J22" s="114"/>
      <c r="K22" s="113">
        <v>3</v>
      </c>
      <c r="L22" s="215" t="s">
        <v>399</v>
      </c>
      <c r="M22" s="113" t="s">
        <v>344</v>
      </c>
      <c r="N22" s="114"/>
      <c r="O22" s="114"/>
      <c r="P22" s="415" t="s">
        <v>119</v>
      </c>
      <c r="Q22" s="482" t="s">
        <v>119</v>
      </c>
      <c r="R22" s="115"/>
      <c r="S22" s="296" t="s">
        <v>401</v>
      </c>
    </row>
    <row r="23" spans="1:19" ht="60.75" thickBot="1">
      <c r="A23" s="431" t="s">
        <v>0</v>
      </c>
      <c r="B23" s="431" t="s">
        <v>333</v>
      </c>
      <c r="C23" s="432" t="s">
        <v>239</v>
      </c>
      <c r="D23" s="432">
        <v>6</v>
      </c>
      <c r="E23" s="432"/>
      <c r="F23" s="370" t="s">
        <v>316</v>
      </c>
      <c r="G23" s="370" t="s">
        <v>316</v>
      </c>
      <c r="H23" s="370" t="s">
        <v>316</v>
      </c>
      <c r="I23" s="153"/>
      <c r="J23" s="153"/>
      <c r="K23" s="280">
        <v>3</v>
      </c>
      <c r="L23" s="280"/>
      <c r="M23" s="280"/>
      <c r="N23" s="153"/>
      <c r="O23" s="153"/>
      <c r="P23" s="261"/>
      <c r="Q23" s="261"/>
      <c r="R23" s="317"/>
      <c r="S23" s="248" t="s">
        <v>337</v>
      </c>
    </row>
    <row r="24" spans="1:19" ht="45.75" thickBot="1">
      <c r="A24" s="433" t="s">
        <v>26</v>
      </c>
      <c r="B24" s="433" t="s">
        <v>257</v>
      </c>
      <c r="C24" s="434" t="s">
        <v>240</v>
      </c>
      <c r="D24" s="435"/>
      <c r="E24" s="435"/>
      <c r="F24" s="362" t="s">
        <v>316</v>
      </c>
      <c r="G24" s="427" t="s">
        <v>316</v>
      </c>
      <c r="H24" s="427" t="s">
        <v>316</v>
      </c>
      <c r="I24" s="131"/>
      <c r="J24" s="131"/>
      <c r="K24" s="377">
        <v>3</v>
      </c>
      <c r="L24" s="378" t="s">
        <v>327</v>
      </c>
      <c r="M24" s="379" t="s">
        <v>347</v>
      </c>
      <c r="N24" s="131"/>
      <c r="O24" s="131"/>
      <c r="P24" s="372" t="s">
        <v>119</v>
      </c>
      <c r="Q24" s="372" t="s">
        <v>119</v>
      </c>
      <c r="R24" s="130"/>
      <c r="S24" s="306" t="s">
        <v>326</v>
      </c>
    </row>
    <row r="25" spans="1:19" ht="45.75" thickBot="1">
      <c r="A25" s="436" t="s">
        <v>26</v>
      </c>
      <c r="B25" s="436" t="s">
        <v>314</v>
      </c>
      <c r="C25" s="437" t="s">
        <v>311</v>
      </c>
      <c r="D25" s="437"/>
      <c r="E25" s="437"/>
      <c r="F25" s="360" t="s">
        <v>316</v>
      </c>
      <c r="G25" s="427" t="s">
        <v>316</v>
      </c>
      <c r="H25" s="427" t="s">
        <v>316</v>
      </c>
      <c r="I25" s="114"/>
      <c r="J25" s="114"/>
      <c r="K25" s="376">
        <v>3</v>
      </c>
      <c r="L25" s="307" t="s">
        <v>327</v>
      </c>
      <c r="M25" s="304" t="s">
        <v>347</v>
      </c>
      <c r="N25" s="114"/>
      <c r="O25" s="114"/>
      <c r="P25" s="415" t="s">
        <v>119</v>
      </c>
      <c r="Q25" s="415" t="s">
        <v>119</v>
      </c>
      <c r="R25" s="94"/>
      <c r="S25" s="306" t="s">
        <v>326</v>
      </c>
    </row>
    <row r="26" spans="1:19" ht="60.75" thickBot="1">
      <c r="A26" s="431" t="s">
        <v>0</v>
      </c>
      <c r="B26" s="431" t="s">
        <v>334</v>
      </c>
      <c r="C26" s="432" t="s">
        <v>241</v>
      </c>
      <c r="D26" s="432">
        <v>6</v>
      </c>
      <c r="E26" s="432"/>
      <c r="F26" s="370" t="s">
        <v>316</v>
      </c>
      <c r="G26" s="370" t="s">
        <v>316</v>
      </c>
      <c r="H26" s="370" t="s">
        <v>316</v>
      </c>
      <c r="I26" s="153"/>
      <c r="J26" s="153"/>
      <c r="K26" s="280">
        <v>3</v>
      </c>
      <c r="L26" s="280"/>
      <c r="M26" s="280"/>
      <c r="N26" s="153"/>
      <c r="O26" s="153"/>
      <c r="P26" s="261"/>
      <c r="Q26" s="316"/>
      <c r="R26" s="317"/>
      <c r="S26" s="319" t="s">
        <v>337</v>
      </c>
    </row>
    <row r="27" spans="1:19" ht="60.75" thickBot="1">
      <c r="A27" s="433" t="s">
        <v>26</v>
      </c>
      <c r="B27" s="433" t="s">
        <v>259</v>
      </c>
      <c r="C27" s="434" t="s">
        <v>242</v>
      </c>
      <c r="D27" s="434"/>
      <c r="E27" s="434"/>
      <c r="F27" s="362" t="s">
        <v>316</v>
      </c>
      <c r="G27" s="427" t="s">
        <v>316</v>
      </c>
      <c r="H27" s="427" t="s">
        <v>316</v>
      </c>
      <c r="I27" s="96"/>
      <c r="J27" s="96"/>
      <c r="K27" s="199">
        <v>3</v>
      </c>
      <c r="L27" s="215" t="s">
        <v>399</v>
      </c>
      <c r="M27" s="111" t="s">
        <v>322</v>
      </c>
      <c r="N27" s="96"/>
      <c r="O27" s="96"/>
      <c r="P27" s="298" t="s">
        <v>119</v>
      </c>
      <c r="Q27" s="482" t="s">
        <v>119</v>
      </c>
      <c r="R27" s="111"/>
      <c r="S27" s="318" t="s">
        <v>393</v>
      </c>
    </row>
    <row r="28" spans="1:19" ht="60.75" thickBot="1">
      <c r="A28" s="438" t="s">
        <v>26</v>
      </c>
      <c r="B28" s="438" t="s">
        <v>258</v>
      </c>
      <c r="C28" s="439" t="s">
        <v>243</v>
      </c>
      <c r="D28" s="439"/>
      <c r="E28" s="439"/>
      <c r="F28" s="357" t="s">
        <v>316</v>
      </c>
      <c r="G28" s="427" t="s">
        <v>316</v>
      </c>
      <c r="H28" s="427" t="s">
        <v>316</v>
      </c>
      <c r="I28" s="96"/>
      <c r="J28" s="96"/>
      <c r="K28" s="1">
        <v>3</v>
      </c>
      <c r="L28" s="215" t="s">
        <v>399</v>
      </c>
      <c r="M28" s="77" t="s">
        <v>322</v>
      </c>
      <c r="N28" s="96"/>
      <c r="O28" s="96"/>
      <c r="P28" s="305" t="s">
        <v>119</v>
      </c>
      <c r="Q28" s="482" t="s">
        <v>119</v>
      </c>
      <c r="R28" s="77"/>
      <c r="S28" s="238" t="s">
        <v>393</v>
      </c>
    </row>
    <row r="29" spans="1:19" ht="60.75" thickBot="1">
      <c r="A29" s="438" t="s">
        <v>26</v>
      </c>
      <c r="B29" s="452" t="s">
        <v>260</v>
      </c>
      <c r="C29" s="439" t="s">
        <v>244</v>
      </c>
      <c r="D29" s="439"/>
      <c r="E29" s="439"/>
      <c r="F29" s="357" t="s">
        <v>316</v>
      </c>
      <c r="G29" s="427" t="s">
        <v>316</v>
      </c>
      <c r="H29" s="427" t="s">
        <v>316</v>
      </c>
      <c r="I29" s="96"/>
      <c r="J29" s="96"/>
      <c r="K29" s="1">
        <v>3</v>
      </c>
      <c r="L29" s="215" t="s">
        <v>399</v>
      </c>
      <c r="M29" s="77" t="s">
        <v>322</v>
      </c>
      <c r="N29" s="96"/>
      <c r="O29" s="96"/>
      <c r="P29" s="305" t="s">
        <v>119</v>
      </c>
      <c r="Q29" s="482" t="s">
        <v>119</v>
      </c>
      <c r="R29" s="77"/>
      <c r="S29" s="238" t="s">
        <v>393</v>
      </c>
    </row>
    <row r="30" spans="1:19" ht="60.75" thickBot="1">
      <c r="A30" s="438" t="s">
        <v>26</v>
      </c>
      <c r="B30" s="452" t="s">
        <v>261</v>
      </c>
      <c r="C30" s="439" t="s">
        <v>245</v>
      </c>
      <c r="D30" s="439"/>
      <c r="E30" s="439"/>
      <c r="F30" s="357" t="s">
        <v>316</v>
      </c>
      <c r="G30" s="427" t="s">
        <v>316</v>
      </c>
      <c r="H30" s="427" t="s">
        <v>316</v>
      </c>
      <c r="I30" s="96"/>
      <c r="J30" s="96"/>
      <c r="K30" s="1">
        <v>3</v>
      </c>
      <c r="L30" s="215" t="s">
        <v>399</v>
      </c>
      <c r="M30" s="77" t="s">
        <v>322</v>
      </c>
      <c r="N30" s="96"/>
      <c r="O30" s="96"/>
      <c r="P30" s="305" t="s">
        <v>119</v>
      </c>
      <c r="Q30" s="482" t="s">
        <v>119</v>
      </c>
      <c r="R30" s="77"/>
      <c r="S30" s="238" t="s">
        <v>393</v>
      </c>
    </row>
    <row r="31" spans="1:19" ht="60.75" thickBot="1">
      <c r="A31" s="438" t="s">
        <v>26</v>
      </c>
      <c r="B31" s="452" t="s">
        <v>262</v>
      </c>
      <c r="C31" s="439" t="s">
        <v>246</v>
      </c>
      <c r="D31" s="439"/>
      <c r="E31" s="439"/>
      <c r="F31" s="357" t="s">
        <v>316</v>
      </c>
      <c r="G31" s="427" t="s">
        <v>316</v>
      </c>
      <c r="H31" s="427" t="s">
        <v>316</v>
      </c>
      <c r="I31" s="96"/>
      <c r="J31" s="96"/>
      <c r="K31" s="1">
        <v>3</v>
      </c>
      <c r="L31" s="215" t="s">
        <v>399</v>
      </c>
      <c r="M31" s="1" t="s">
        <v>116</v>
      </c>
      <c r="N31" s="96"/>
      <c r="O31" s="96"/>
      <c r="P31" s="77" t="s">
        <v>119</v>
      </c>
      <c r="Q31" s="482" t="s">
        <v>119</v>
      </c>
      <c r="R31" s="1"/>
      <c r="S31" s="318" t="s">
        <v>393</v>
      </c>
    </row>
    <row r="32" spans="1:19" ht="60.75" thickBot="1">
      <c r="A32" s="438" t="s">
        <v>26</v>
      </c>
      <c r="B32" s="453" t="s">
        <v>312</v>
      </c>
      <c r="C32" s="440" t="s">
        <v>313</v>
      </c>
      <c r="D32" s="440"/>
      <c r="E32" s="440"/>
      <c r="F32" s="357" t="s">
        <v>316</v>
      </c>
      <c r="G32" s="427" t="s">
        <v>316</v>
      </c>
      <c r="H32" s="427" t="s">
        <v>316</v>
      </c>
      <c r="I32" s="112"/>
      <c r="J32" s="112"/>
      <c r="K32" s="1">
        <v>3</v>
      </c>
      <c r="L32" s="215" t="s">
        <v>399</v>
      </c>
      <c r="M32" s="1" t="s">
        <v>116</v>
      </c>
      <c r="N32" s="112"/>
      <c r="O32" s="112"/>
      <c r="P32" s="90" t="s">
        <v>119</v>
      </c>
      <c r="Q32" s="482" t="s">
        <v>119</v>
      </c>
      <c r="R32" s="113"/>
      <c r="S32" s="318" t="s">
        <v>393</v>
      </c>
    </row>
    <row r="33" spans="1:19" ht="45.75" thickBot="1">
      <c r="A33" s="441" t="s">
        <v>26</v>
      </c>
      <c r="B33" s="454" t="s">
        <v>263</v>
      </c>
      <c r="C33" s="442" t="s">
        <v>247</v>
      </c>
      <c r="D33" s="442"/>
      <c r="E33" s="442"/>
      <c r="F33" s="360" t="s">
        <v>316</v>
      </c>
      <c r="G33" s="427" t="s">
        <v>316</v>
      </c>
      <c r="H33" s="427" t="s">
        <v>316</v>
      </c>
      <c r="I33" s="114"/>
      <c r="J33" s="114"/>
      <c r="K33" s="113">
        <v>3</v>
      </c>
      <c r="L33" s="113" t="s">
        <v>323</v>
      </c>
      <c r="M33" s="90" t="s">
        <v>338</v>
      </c>
      <c r="N33" s="114"/>
      <c r="O33" s="114"/>
      <c r="P33" s="415" t="s">
        <v>119</v>
      </c>
      <c r="Q33" s="482" t="s">
        <v>119</v>
      </c>
      <c r="R33" s="94"/>
      <c r="S33" s="306" t="s">
        <v>326</v>
      </c>
    </row>
    <row r="34" spans="1:19" ht="120.75" thickBot="1">
      <c r="A34" s="443" t="s">
        <v>0</v>
      </c>
      <c r="B34" s="455" t="s">
        <v>330</v>
      </c>
      <c r="C34" s="285" t="s">
        <v>248</v>
      </c>
      <c r="D34" s="444">
        <v>6</v>
      </c>
      <c r="E34" s="444"/>
      <c r="F34" s="445" t="s">
        <v>316</v>
      </c>
      <c r="G34" s="445" t="s">
        <v>316</v>
      </c>
      <c r="H34" s="445" t="s">
        <v>316</v>
      </c>
      <c r="I34" s="153"/>
      <c r="J34" s="153"/>
      <c r="K34" s="314" t="s">
        <v>376</v>
      </c>
      <c r="L34" s="311"/>
      <c r="M34" s="311"/>
      <c r="N34" s="153"/>
      <c r="O34" s="153"/>
      <c r="P34" s="263"/>
      <c r="Q34" s="416"/>
      <c r="R34" s="263"/>
      <c r="S34" s="417" t="s">
        <v>378</v>
      </c>
    </row>
    <row r="35" spans="1:19" ht="60.75" thickBot="1">
      <c r="A35" s="433" t="s">
        <v>26</v>
      </c>
      <c r="B35" s="433" t="s">
        <v>259</v>
      </c>
      <c r="C35" s="446" t="s">
        <v>242</v>
      </c>
      <c r="D35" s="446"/>
      <c r="E35" s="446"/>
      <c r="F35" s="362" t="s">
        <v>316</v>
      </c>
      <c r="G35" s="427" t="s">
        <v>316</v>
      </c>
      <c r="H35" s="427" t="s">
        <v>316</v>
      </c>
      <c r="I35" s="96"/>
      <c r="J35" s="96"/>
      <c r="K35" s="199">
        <v>3</v>
      </c>
      <c r="L35" s="215" t="s">
        <v>399</v>
      </c>
      <c r="M35" s="111" t="s">
        <v>322</v>
      </c>
      <c r="N35" s="96"/>
      <c r="O35" s="96"/>
      <c r="P35" s="111" t="s">
        <v>119</v>
      </c>
      <c r="Q35" s="111" t="s">
        <v>119</v>
      </c>
      <c r="R35" s="111"/>
      <c r="S35" s="318" t="s">
        <v>393</v>
      </c>
    </row>
    <row r="36" spans="1:19" ht="60.75" thickBot="1">
      <c r="A36" s="438" t="s">
        <v>26</v>
      </c>
      <c r="B36" s="438" t="s">
        <v>258</v>
      </c>
      <c r="C36" s="439" t="s">
        <v>243</v>
      </c>
      <c r="D36" s="86"/>
      <c r="E36" s="86"/>
      <c r="F36" s="357" t="s">
        <v>316</v>
      </c>
      <c r="G36" s="427" t="s">
        <v>316</v>
      </c>
      <c r="H36" s="427" t="s">
        <v>316</v>
      </c>
      <c r="I36" s="96"/>
      <c r="J36" s="96"/>
      <c r="K36" s="1">
        <v>3</v>
      </c>
      <c r="L36" s="215" t="s">
        <v>399</v>
      </c>
      <c r="M36" s="77" t="s">
        <v>322</v>
      </c>
      <c r="N36" s="96"/>
      <c r="O36" s="96"/>
      <c r="P36" s="77" t="s">
        <v>119</v>
      </c>
      <c r="Q36" s="111" t="s">
        <v>119</v>
      </c>
      <c r="R36" s="77"/>
      <c r="S36" s="318" t="s">
        <v>393</v>
      </c>
    </row>
    <row r="37" spans="1:19" ht="30.75" thickBot="1">
      <c r="A37" s="438" t="s">
        <v>26</v>
      </c>
      <c r="B37" s="452" t="s">
        <v>264</v>
      </c>
      <c r="C37" s="178" t="s">
        <v>249</v>
      </c>
      <c r="D37" s="86"/>
      <c r="E37" s="86"/>
      <c r="F37" s="357" t="s">
        <v>316</v>
      </c>
      <c r="G37" s="427" t="s">
        <v>316</v>
      </c>
      <c r="H37" s="427" t="s">
        <v>316</v>
      </c>
      <c r="I37" s="96"/>
      <c r="J37" s="96"/>
      <c r="K37" s="471">
        <v>2</v>
      </c>
      <c r="L37" s="471" t="s">
        <v>377</v>
      </c>
      <c r="M37" s="471"/>
      <c r="N37" s="96"/>
      <c r="O37" s="96"/>
      <c r="P37" s="471" t="s">
        <v>119</v>
      </c>
      <c r="Q37" s="471" t="s">
        <v>328</v>
      </c>
      <c r="R37" s="471"/>
      <c r="S37" s="297" t="s">
        <v>346</v>
      </c>
    </row>
    <row r="38" spans="1:19" ht="60.75" thickBot="1">
      <c r="A38" s="438" t="s">
        <v>26</v>
      </c>
      <c r="B38" s="452" t="s">
        <v>260</v>
      </c>
      <c r="C38" s="439" t="s">
        <v>244</v>
      </c>
      <c r="D38" s="86"/>
      <c r="E38" s="86"/>
      <c r="F38" s="357" t="s">
        <v>316</v>
      </c>
      <c r="G38" s="427" t="s">
        <v>316</v>
      </c>
      <c r="H38" s="427" t="s">
        <v>316</v>
      </c>
      <c r="I38" s="96"/>
      <c r="J38" s="96"/>
      <c r="K38" s="1">
        <v>3</v>
      </c>
      <c r="L38" s="215" t="s">
        <v>399</v>
      </c>
      <c r="M38" s="77" t="s">
        <v>322</v>
      </c>
      <c r="N38" s="96"/>
      <c r="O38" s="96"/>
      <c r="P38" s="77" t="s">
        <v>119</v>
      </c>
      <c r="Q38" s="111" t="s">
        <v>119</v>
      </c>
      <c r="R38" s="77"/>
      <c r="S38" s="318" t="s">
        <v>393</v>
      </c>
    </row>
    <row r="39" spans="1:19" ht="60.75" thickBot="1">
      <c r="A39" s="438" t="s">
        <v>26</v>
      </c>
      <c r="B39" s="452" t="s">
        <v>261</v>
      </c>
      <c r="C39" s="439" t="s">
        <v>245</v>
      </c>
      <c r="D39" s="86"/>
      <c r="E39" s="86"/>
      <c r="F39" s="357" t="s">
        <v>316</v>
      </c>
      <c r="G39" s="427" t="s">
        <v>316</v>
      </c>
      <c r="H39" s="427" t="s">
        <v>316</v>
      </c>
      <c r="I39" s="96"/>
      <c r="J39" s="96"/>
      <c r="K39" s="1">
        <v>3</v>
      </c>
      <c r="L39" s="215" t="s">
        <v>399</v>
      </c>
      <c r="M39" s="77" t="s">
        <v>322</v>
      </c>
      <c r="N39" s="96"/>
      <c r="O39" s="96"/>
      <c r="P39" s="77" t="s">
        <v>119</v>
      </c>
      <c r="Q39" s="111" t="s">
        <v>119</v>
      </c>
      <c r="R39" s="77"/>
      <c r="S39" s="318" t="s">
        <v>393</v>
      </c>
    </row>
    <row r="40" spans="1:19" ht="60.75" thickBot="1">
      <c r="A40" s="438" t="s">
        <v>26</v>
      </c>
      <c r="B40" s="452" t="s">
        <v>312</v>
      </c>
      <c r="C40" s="439" t="s">
        <v>313</v>
      </c>
      <c r="D40" s="86"/>
      <c r="E40" s="86"/>
      <c r="F40" s="357" t="s">
        <v>316</v>
      </c>
      <c r="G40" s="427" t="s">
        <v>316</v>
      </c>
      <c r="H40" s="427" t="s">
        <v>316</v>
      </c>
      <c r="I40" s="96"/>
      <c r="J40" s="96"/>
      <c r="K40" s="1">
        <v>3</v>
      </c>
      <c r="L40" s="215" t="s">
        <v>399</v>
      </c>
      <c r="M40" s="1" t="s">
        <v>116</v>
      </c>
      <c r="N40" s="96"/>
      <c r="O40" s="96"/>
      <c r="P40" s="77" t="s">
        <v>119</v>
      </c>
      <c r="Q40" s="111" t="s">
        <v>119</v>
      </c>
      <c r="R40" s="1"/>
      <c r="S40" s="318" t="s">
        <v>393</v>
      </c>
    </row>
    <row r="41" spans="1:19" ht="60.75" thickBot="1">
      <c r="A41" s="438" t="s">
        <v>26</v>
      </c>
      <c r="B41" s="452" t="s">
        <v>262</v>
      </c>
      <c r="C41" s="439" t="s">
        <v>246</v>
      </c>
      <c r="D41" s="86"/>
      <c r="E41" s="86"/>
      <c r="F41" s="357" t="s">
        <v>316</v>
      </c>
      <c r="G41" s="427" t="s">
        <v>316</v>
      </c>
      <c r="H41" s="427" t="s">
        <v>316</v>
      </c>
      <c r="I41" s="96"/>
      <c r="J41" s="96"/>
      <c r="K41" s="1">
        <v>3</v>
      </c>
      <c r="L41" s="215" t="s">
        <v>399</v>
      </c>
      <c r="M41" s="1" t="s">
        <v>116</v>
      </c>
      <c r="N41" s="96"/>
      <c r="O41" s="96"/>
      <c r="P41" s="77" t="s">
        <v>119</v>
      </c>
      <c r="Q41" s="77" t="s">
        <v>119</v>
      </c>
      <c r="R41" s="1"/>
      <c r="S41" s="318" t="s">
        <v>393</v>
      </c>
    </row>
    <row r="42" spans="1:19" ht="60.75" thickBot="1">
      <c r="A42" s="438" t="s">
        <v>26</v>
      </c>
      <c r="B42" s="452" t="s">
        <v>265</v>
      </c>
      <c r="C42" s="178" t="s">
        <v>250</v>
      </c>
      <c r="D42" s="86"/>
      <c r="E42" s="86"/>
      <c r="F42" s="357" t="s">
        <v>316</v>
      </c>
      <c r="G42" s="427" t="s">
        <v>316</v>
      </c>
      <c r="H42" s="427" t="s">
        <v>316</v>
      </c>
      <c r="I42" s="96"/>
      <c r="J42" s="96"/>
      <c r="K42" s="1">
        <v>3</v>
      </c>
      <c r="L42" s="1" t="s">
        <v>397</v>
      </c>
      <c r="M42" s="1" t="s">
        <v>348</v>
      </c>
      <c r="N42" s="96"/>
      <c r="O42" s="96"/>
      <c r="P42" s="1" t="s">
        <v>119</v>
      </c>
      <c r="Q42" s="77" t="s">
        <v>119</v>
      </c>
      <c r="R42" s="1"/>
      <c r="S42" s="297" t="s">
        <v>398</v>
      </c>
    </row>
    <row r="43" spans="1:19" ht="45.75" thickBot="1">
      <c r="A43" s="447" t="s">
        <v>26</v>
      </c>
      <c r="B43" s="454" t="s">
        <v>263</v>
      </c>
      <c r="C43" s="180" t="s">
        <v>247</v>
      </c>
      <c r="D43" s="448"/>
      <c r="E43" s="448"/>
      <c r="F43" s="360" t="s">
        <v>316</v>
      </c>
      <c r="G43" s="427" t="s">
        <v>316</v>
      </c>
      <c r="H43" s="427" t="s">
        <v>316</v>
      </c>
      <c r="I43" s="114"/>
      <c r="J43" s="114"/>
      <c r="K43" s="113">
        <v>3</v>
      </c>
      <c r="L43" s="90" t="s">
        <v>323</v>
      </c>
      <c r="M43" s="90" t="s">
        <v>338</v>
      </c>
      <c r="N43" s="114"/>
      <c r="O43" s="114"/>
      <c r="P43" s="90" t="s">
        <v>119</v>
      </c>
      <c r="Q43" s="90" t="s">
        <v>119</v>
      </c>
      <c r="R43" s="113"/>
      <c r="S43" s="313" t="s">
        <v>326</v>
      </c>
    </row>
    <row r="44" spans="1:19" ht="60.75" thickBot="1">
      <c r="A44" s="449" t="s">
        <v>0</v>
      </c>
      <c r="B44" s="455" t="s">
        <v>329</v>
      </c>
      <c r="C44" s="285" t="s">
        <v>251</v>
      </c>
      <c r="D44" s="450">
        <v>6</v>
      </c>
      <c r="E44" s="450"/>
      <c r="F44" s="445" t="s">
        <v>316</v>
      </c>
      <c r="G44" s="445" t="s">
        <v>316</v>
      </c>
      <c r="H44" s="445" t="s">
        <v>316</v>
      </c>
      <c r="I44" s="153"/>
      <c r="J44" s="153"/>
      <c r="K44" s="311">
        <v>4</v>
      </c>
      <c r="L44" s="311"/>
      <c r="M44" s="311"/>
      <c r="N44" s="153"/>
      <c r="O44" s="153"/>
      <c r="P44" s="312" t="s">
        <v>119</v>
      </c>
      <c r="Q44" s="311" t="s">
        <v>119</v>
      </c>
      <c r="R44" s="311"/>
      <c r="S44" s="314" t="s">
        <v>336</v>
      </c>
    </row>
    <row r="45" spans="1:19" ht="30.75" thickBot="1">
      <c r="A45" s="429" t="s">
        <v>26</v>
      </c>
      <c r="B45" s="456" t="s">
        <v>266</v>
      </c>
      <c r="C45" s="222" t="s">
        <v>252</v>
      </c>
      <c r="D45" s="157"/>
      <c r="E45" s="157"/>
      <c r="F45" s="362" t="s">
        <v>316</v>
      </c>
      <c r="G45" s="427" t="s">
        <v>316</v>
      </c>
      <c r="H45" s="427" t="s">
        <v>316</v>
      </c>
      <c r="I45" s="96"/>
      <c r="J45" s="96"/>
      <c r="K45" s="199">
        <v>2</v>
      </c>
      <c r="L45" s="111" t="s">
        <v>335</v>
      </c>
      <c r="M45" s="111" t="s">
        <v>347</v>
      </c>
      <c r="N45" s="96"/>
      <c r="O45" s="96"/>
      <c r="P45" s="77" t="s">
        <v>119</v>
      </c>
      <c r="Q45" s="77" t="s">
        <v>119</v>
      </c>
      <c r="R45" s="111"/>
      <c r="S45" s="313" t="s">
        <v>346</v>
      </c>
    </row>
    <row r="46" spans="1:19" ht="30.75" thickBot="1">
      <c r="A46" s="430" t="s">
        <v>26</v>
      </c>
      <c r="B46" s="453" t="s">
        <v>267</v>
      </c>
      <c r="C46" s="418" t="s">
        <v>253</v>
      </c>
      <c r="D46" s="397"/>
      <c r="E46" s="183"/>
      <c r="F46" s="360" t="s">
        <v>316</v>
      </c>
      <c r="G46" s="451" t="s">
        <v>316</v>
      </c>
      <c r="H46" s="451" t="s">
        <v>316</v>
      </c>
      <c r="I46" s="112"/>
      <c r="J46" s="112"/>
      <c r="K46" s="113">
        <v>2</v>
      </c>
      <c r="L46" s="90" t="s">
        <v>335</v>
      </c>
      <c r="M46" s="90" t="s">
        <v>347</v>
      </c>
      <c r="N46" s="112"/>
      <c r="O46" s="112"/>
      <c r="P46" s="77" t="s">
        <v>119</v>
      </c>
      <c r="Q46" s="77" t="s">
        <v>119</v>
      </c>
      <c r="R46" s="90"/>
      <c r="S46" s="419" t="s">
        <v>346</v>
      </c>
    </row>
    <row r="47" spans="1:19" ht="30.75" thickBot="1">
      <c r="A47" s="457" t="s">
        <v>0</v>
      </c>
      <c r="B47" s="458" t="s">
        <v>364</v>
      </c>
      <c r="C47" s="459" t="s">
        <v>365</v>
      </c>
      <c r="D47" s="460">
        <v>6</v>
      </c>
      <c r="E47" s="460"/>
      <c r="F47" s="460"/>
      <c r="G47" s="460"/>
      <c r="H47" s="460"/>
      <c r="I47" s="420"/>
      <c r="J47" s="420"/>
      <c r="K47" s="461" t="s">
        <v>384</v>
      </c>
      <c r="L47" s="461"/>
      <c r="M47" s="461"/>
      <c r="N47" s="420"/>
      <c r="O47" s="420"/>
      <c r="P47" s="461"/>
      <c r="Q47" s="461"/>
      <c r="R47" s="461"/>
      <c r="S47" s="462" t="s">
        <v>402</v>
      </c>
    </row>
    <row r="48" spans="1:19" ht="45">
      <c r="A48" s="463" t="s">
        <v>26</v>
      </c>
      <c r="B48" s="464" t="s">
        <v>372</v>
      </c>
      <c r="C48" s="465" t="s">
        <v>369</v>
      </c>
      <c r="D48" s="465"/>
      <c r="E48" s="465"/>
      <c r="F48" s="466" t="s">
        <v>316</v>
      </c>
      <c r="G48" s="466" t="s">
        <v>316</v>
      </c>
      <c r="H48" s="466" t="s">
        <v>316</v>
      </c>
      <c r="I48" s="420"/>
      <c r="J48" s="420"/>
      <c r="K48" s="490">
        <v>3</v>
      </c>
      <c r="L48" s="491" t="s">
        <v>327</v>
      </c>
      <c r="M48" s="492" t="s">
        <v>347</v>
      </c>
      <c r="N48" s="420"/>
      <c r="O48" s="420"/>
      <c r="P48" s="493" t="s">
        <v>119</v>
      </c>
      <c r="Q48" s="493" t="s">
        <v>119</v>
      </c>
      <c r="R48" s="492"/>
      <c r="S48" s="494" t="s">
        <v>326</v>
      </c>
    </row>
    <row r="49" spans="1:19" ht="75">
      <c r="A49" s="463" t="s">
        <v>26</v>
      </c>
      <c r="B49" s="467" t="s">
        <v>371</v>
      </c>
      <c r="C49" s="468" t="s">
        <v>370</v>
      </c>
      <c r="D49" s="468"/>
      <c r="E49" s="468"/>
      <c r="F49" s="469" t="s">
        <v>366</v>
      </c>
      <c r="G49" s="468"/>
      <c r="H49" s="468"/>
      <c r="I49" s="489"/>
      <c r="J49" s="489"/>
      <c r="K49" s="468" t="s">
        <v>367</v>
      </c>
      <c r="L49" s="470" t="s">
        <v>368</v>
      </c>
      <c r="M49" s="468"/>
      <c r="N49" s="489"/>
      <c r="O49" s="489"/>
      <c r="P49" s="468"/>
      <c r="Q49" s="468"/>
      <c r="R49" s="468"/>
      <c r="S49" s="468"/>
    </row>
  </sheetData>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dataValidations count="5">
    <dataValidation type="list" operator="greaterThan" allowBlank="1" showInputMessage="1" showErrorMessage="1" errorTitle="Coefficient" error="Le coefficient doit être un nombre décimal supérieur à 0." sqref="F17:H46">
      <formula1>"OUI,NON"</formula1>
    </dataValidation>
    <dataValidation type="list" allowBlank="1" showInputMessage="1" showErrorMessage="1" errorTitle="Nature de l'ELP" error="Utiliser la liste déroulante" promptTitle="Nature ELP" prompt="Utiliser la liste déroulante" sqref="A43:A46 A17:A22 A48:A49">
      <formula1>vvv</formula1>
    </dataValidation>
    <dataValidation type="list" allowBlank="1" showInputMessage="1" showErrorMessage="1" errorTitle="Nature" error="Utiliser la liste déroulante" promptTitle="Nature" prompt="Utiliser la liste déroulante" sqref="N17:N46 P17:P46 P48:Q48 L17:L19 L21:L46 Q18:Q19 Q21:Q25 Q27:Q46">
      <formula1>naturecontrole</formula1>
    </dataValidation>
    <dataValidation type="decimal" operator="greaterThan" allowBlank="1" showInputMessage="1" showErrorMessage="1" errorTitle="Coefficient" error="Le coefficient doit être un nombre décimal supérieur à 0." sqref="E17:E22 E36:E46">
      <formula1>0</formula1>
    </dataValidation>
    <dataValidation type="decimal" operator="lessThanOrEqual" allowBlank="1" showInputMessage="1" showErrorMessage="1" errorTitle="ECTS" error="Le nombre de crédits doit être entier et inférieur ou égal à 6." sqref="D17:D22 D36:D46">
      <formula1>6</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21" r:id="rId3" name="Option Button 1">
              <controlPr defaultSize="0" autoFill="0" autoLine="0" autoPict="0">
                <anchor moveWithCells="1">
                  <from>
                    <xdr:col>0</xdr:col>
                    <xdr:colOff>238125</xdr:colOff>
                    <xdr:row>8</xdr:row>
                    <xdr:rowOff>47625</xdr:rowOff>
                  </from>
                  <to>
                    <xdr:col>0</xdr:col>
                    <xdr:colOff>1257300</xdr:colOff>
                    <xdr:row>9</xdr:row>
                    <xdr:rowOff>104775</xdr:rowOff>
                  </to>
                </anchor>
              </controlPr>
            </control>
          </mc:Choice>
        </mc:AlternateContent>
        <mc:AlternateContent xmlns:mc="http://schemas.openxmlformats.org/markup-compatibility/2006">
          <mc:Choice Requires="x14">
            <control shapeId="81922" r:id="rId4"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81923" r:id="rId5" name="Option Button 3">
              <controlPr defaultSize="0" autoFill="0" autoLine="0" autoPict="0">
                <anchor moveWithCells="1">
                  <from>
                    <xdr:col>0</xdr:col>
                    <xdr:colOff>238125</xdr:colOff>
                    <xdr:row>9</xdr:row>
                    <xdr:rowOff>152400</xdr:rowOff>
                  </from>
                  <to>
                    <xdr:col>0</xdr:col>
                    <xdr:colOff>1257300</xdr:colOff>
                    <xdr:row>11</xdr:row>
                    <xdr:rowOff>28575</xdr:rowOff>
                  </to>
                </anchor>
              </controlPr>
            </control>
          </mc:Choice>
        </mc:AlternateContent>
        <mc:AlternateContent xmlns:mc="http://schemas.openxmlformats.org/markup-compatibility/2006">
          <mc:Choice Requires="x14">
            <control shapeId="81924" r:id="rId6" name="Option Button 4">
              <controlPr defaultSize="0" autoFill="0" autoLine="0" autoPict="0">
                <anchor moveWithCells="1">
                  <from>
                    <xdr:col>0</xdr:col>
                    <xdr:colOff>238125</xdr:colOff>
                    <xdr:row>9</xdr:row>
                    <xdr:rowOff>152400</xdr:rowOff>
                  </from>
                  <to>
                    <xdr:col>0</xdr:col>
                    <xdr:colOff>1257300</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Listes!$A$2:$A$4</xm:f>
          </x14:formula1>
          <xm:sqref>I17:I46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B6" sqref="B6"/>
    </sheetView>
  </sheetViews>
  <sheetFormatPr baseColWidth="10" defaultRowHeight="15"/>
  <sheetData>
    <row r="2" spans="1:2">
      <c r="A2" t="s">
        <v>373</v>
      </c>
    </row>
    <row r="4" spans="1:2">
      <c r="A4" t="s">
        <v>403</v>
      </c>
    </row>
    <row r="5" spans="1:2">
      <c r="B5" t="s">
        <v>412</v>
      </c>
    </row>
    <row r="6" spans="1:2">
      <c r="B6" t="s">
        <v>413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G96"/>
  <sheetViews>
    <sheetView topLeftCell="A7" workbookViewId="0">
      <selection activeCell="E31" sqref="E31"/>
    </sheetView>
  </sheetViews>
  <sheetFormatPr baseColWidth="10"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9" customWidth="1"/>
    <col min="7" max="7" width="20.7109375" style="10" customWidth="1"/>
  </cols>
  <sheetData>
    <row r="1" spans="1:7" ht="15">
      <c r="A1" t="s">
        <v>8</v>
      </c>
      <c r="B1" t="s">
        <v>9</v>
      </c>
      <c r="D1" t="s">
        <v>3</v>
      </c>
      <c r="E1" t="s">
        <v>89</v>
      </c>
      <c r="F1"/>
      <c r="G1"/>
    </row>
    <row r="2" spans="1:7" ht="15">
      <c r="A2" t="s">
        <v>30</v>
      </c>
      <c r="B2" t="s">
        <v>10</v>
      </c>
      <c r="D2" t="s">
        <v>0</v>
      </c>
      <c r="F2"/>
      <c r="G2"/>
    </row>
    <row r="3" spans="1:7" ht="15">
      <c r="A3" t="s">
        <v>29</v>
      </c>
      <c r="B3" t="s">
        <v>11</v>
      </c>
      <c r="D3" t="s">
        <v>26</v>
      </c>
      <c r="F3"/>
      <c r="G3"/>
    </row>
    <row r="4" spans="1:7" ht="15">
      <c r="A4" t="s">
        <v>31</v>
      </c>
      <c r="B4" t="s">
        <v>12</v>
      </c>
      <c r="F4"/>
      <c r="G4"/>
    </row>
    <row r="5" spans="1:7" ht="15">
      <c r="B5" t="s">
        <v>92</v>
      </c>
      <c r="F5"/>
      <c r="G5"/>
    </row>
    <row r="6" spans="1:7" ht="15">
      <c r="F6"/>
      <c r="G6"/>
    </row>
    <row r="7" spans="1:7" ht="15">
      <c r="F7"/>
      <c r="G7"/>
    </row>
    <row r="8" spans="1:7" ht="15">
      <c r="A8" t="s">
        <v>33</v>
      </c>
      <c r="B8" t="s">
        <v>38</v>
      </c>
      <c r="D8" t="s">
        <v>84</v>
      </c>
      <c r="E8" t="s">
        <v>33</v>
      </c>
      <c r="F8"/>
      <c r="G8"/>
    </row>
    <row r="9" spans="1:7" ht="15">
      <c r="A9" s="32" t="s">
        <v>91</v>
      </c>
      <c r="B9" t="s">
        <v>57</v>
      </c>
      <c r="D9" t="s">
        <v>13</v>
      </c>
      <c r="E9" t="s">
        <v>36</v>
      </c>
      <c r="F9"/>
      <c r="G9"/>
    </row>
    <row r="10" spans="1:7" ht="15">
      <c r="A10" t="s">
        <v>45</v>
      </c>
      <c r="B10" t="s">
        <v>58</v>
      </c>
      <c r="D10" t="s">
        <v>13</v>
      </c>
      <c r="E10" t="s">
        <v>51</v>
      </c>
      <c r="F10"/>
      <c r="G10"/>
    </row>
    <row r="11" spans="1:7" ht="15">
      <c r="A11" t="s">
        <v>46</v>
      </c>
      <c r="B11" t="s">
        <v>59</v>
      </c>
      <c r="D11" t="s">
        <v>87</v>
      </c>
      <c r="E11" t="s">
        <v>35</v>
      </c>
      <c r="F11"/>
      <c r="G11"/>
    </row>
    <row r="12" spans="1:7" ht="15">
      <c r="A12" t="s">
        <v>35</v>
      </c>
      <c r="B12" t="s">
        <v>60</v>
      </c>
      <c r="D12" t="s">
        <v>86</v>
      </c>
      <c r="E12" t="s">
        <v>45</v>
      </c>
      <c r="F12"/>
      <c r="G12"/>
    </row>
    <row r="13" spans="1:7" ht="15">
      <c r="A13" t="s">
        <v>36</v>
      </c>
      <c r="B13" t="s">
        <v>61</v>
      </c>
      <c r="D13" t="s">
        <v>86</v>
      </c>
      <c r="E13" t="s">
        <v>46</v>
      </c>
      <c r="F13"/>
      <c r="G13"/>
    </row>
    <row r="14" spans="1:7" ht="15">
      <c r="A14" t="s">
        <v>34</v>
      </c>
      <c r="B14" t="s">
        <v>62</v>
      </c>
      <c r="D14" t="s">
        <v>86</v>
      </c>
      <c r="E14" t="s">
        <v>37</v>
      </c>
      <c r="F14"/>
      <c r="G14"/>
    </row>
    <row r="15" spans="1:7" ht="15">
      <c r="A15" t="s">
        <v>41</v>
      </c>
      <c r="B15" t="s">
        <v>63</v>
      </c>
      <c r="D15" t="s">
        <v>86</v>
      </c>
      <c r="E15" t="s">
        <v>47</v>
      </c>
      <c r="F15"/>
      <c r="G15"/>
    </row>
    <row r="16" spans="1:7" ht="15">
      <c r="A16" t="s">
        <v>37</v>
      </c>
      <c r="B16" t="s">
        <v>64</v>
      </c>
      <c r="D16" t="s">
        <v>86</v>
      </c>
      <c r="E16" t="s">
        <v>48</v>
      </c>
      <c r="F16"/>
      <c r="G16"/>
    </row>
    <row r="17" spans="1:7" ht="15">
      <c r="A17" t="s">
        <v>75</v>
      </c>
      <c r="B17" t="s">
        <v>65</v>
      </c>
      <c r="D17" t="s">
        <v>86</v>
      </c>
      <c r="E17" t="s">
        <v>49</v>
      </c>
      <c r="F17"/>
      <c r="G17"/>
    </row>
    <row r="18" spans="1:7" ht="15">
      <c r="A18" t="s">
        <v>76</v>
      </c>
      <c r="B18" t="s">
        <v>66</v>
      </c>
      <c r="D18" t="s">
        <v>86</v>
      </c>
      <c r="E18" t="s">
        <v>50</v>
      </c>
      <c r="F18"/>
      <c r="G18"/>
    </row>
    <row r="19" spans="1:7" ht="15">
      <c r="A19" t="s">
        <v>77</v>
      </c>
      <c r="B19" t="s">
        <v>67</v>
      </c>
      <c r="D19" t="s">
        <v>85</v>
      </c>
      <c r="E19" s="32" t="s">
        <v>91</v>
      </c>
      <c r="F19"/>
      <c r="G19"/>
    </row>
    <row r="20" spans="1:7" ht="15">
      <c r="A20" t="s">
        <v>78</v>
      </c>
      <c r="B20" t="s">
        <v>68</v>
      </c>
      <c r="D20" t="s">
        <v>85</v>
      </c>
      <c r="E20" t="s">
        <v>34</v>
      </c>
      <c r="F20"/>
      <c r="G20"/>
    </row>
    <row r="21" spans="1:7" ht="15">
      <c r="A21" t="s">
        <v>79</v>
      </c>
      <c r="B21" t="s">
        <v>69</v>
      </c>
      <c r="D21" t="s">
        <v>85</v>
      </c>
      <c r="E21" t="s">
        <v>52</v>
      </c>
      <c r="F21"/>
      <c r="G21"/>
    </row>
    <row r="22" spans="1:7" ht="15">
      <c r="A22" t="s">
        <v>90</v>
      </c>
      <c r="B22" t="s">
        <v>70</v>
      </c>
      <c r="D22" t="s">
        <v>85</v>
      </c>
      <c r="E22" t="s">
        <v>53</v>
      </c>
      <c r="F22"/>
      <c r="G22"/>
    </row>
    <row r="23" spans="1:7" ht="15">
      <c r="A23" t="s">
        <v>80</v>
      </c>
      <c r="B23" t="s">
        <v>71</v>
      </c>
      <c r="D23" t="s">
        <v>85</v>
      </c>
      <c r="E23" t="s">
        <v>54</v>
      </c>
      <c r="F23"/>
      <c r="G23"/>
    </row>
    <row r="24" spans="1:7" ht="15">
      <c r="A24" t="s">
        <v>81</v>
      </c>
      <c r="B24" t="s">
        <v>72</v>
      </c>
      <c r="D24" t="s">
        <v>85</v>
      </c>
      <c r="E24" t="s">
        <v>55</v>
      </c>
      <c r="F24"/>
      <c r="G24"/>
    </row>
    <row r="25" spans="1:7" ht="15">
      <c r="A25" t="s">
        <v>82</v>
      </c>
      <c r="B25" t="s">
        <v>73</v>
      </c>
      <c r="D25" t="s">
        <v>85</v>
      </c>
      <c r="E25" t="s">
        <v>56</v>
      </c>
      <c r="F25"/>
      <c r="G25"/>
    </row>
    <row r="26" spans="1:7" ht="15">
      <c r="A26" t="s">
        <v>83</v>
      </c>
      <c r="B26" t="s">
        <v>74</v>
      </c>
      <c r="D26" t="s">
        <v>88</v>
      </c>
      <c r="E26" t="s">
        <v>41</v>
      </c>
      <c r="F26"/>
      <c r="G26"/>
    </row>
    <row r="27" spans="1:7" ht="15">
      <c r="A27" t="s">
        <v>109</v>
      </c>
      <c r="B27" t="s">
        <v>108</v>
      </c>
      <c r="D27" t="s">
        <v>106</v>
      </c>
      <c r="E27" t="s">
        <v>107</v>
      </c>
      <c r="F27"/>
      <c r="G27"/>
    </row>
    <row r="28" spans="1:7" ht="15">
      <c r="F28"/>
      <c r="G28"/>
    </row>
    <row r="29" spans="1:7" ht="15">
      <c r="F29"/>
      <c r="G29"/>
    </row>
    <row r="30" spans="1:7" ht="15">
      <c r="A30" s="32" t="s">
        <v>110</v>
      </c>
      <c r="B30" s="33" t="s">
        <v>111</v>
      </c>
      <c r="C30" s="32" t="s">
        <v>112</v>
      </c>
      <c r="D30" s="32" t="s">
        <v>113</v>
      </c>
      <c r="E30" s="32" t="s">
        <v>114</v>
      </c>
      <c r="F30" s="59" t="s">
        <v>106</v>
      </c>
      <c r="G30"/>
    </row>
    <row r="31" spans="1:7" ht="15">
      <c r="A31" s="32" t="s">
        <v>36</v>
      </c>
      <c r="B31" s="33" t="s">
        <v>35</v>
      </c>
      <c r="C31" s="32" t="s">
        <v>45</v>
      </c>
      <c r="D31" s="32" t="s">
        <v>91</v>
      </c>
      <c r="E31" s="32" t="s">
        <v>41</v>
      </c>
      <c r="F31" s="59" t="s">
        <v>107</v>
      </c>
      <c r="G31"/>
    </row>
    <row r="32" spans="1:7" ht="15">
      <c r="A32" s="32" t="s">
        <v>79</v>
      </c>
      <c r="B32" s="34"/>
      <c r="C32" s="32" t="s">
        <v>46</v>
      </c>
      <c r="D32" s="32" t="s">
        <v>34</v>
      </c>
      <c r="E32" s="34"/>
      <c r="F32"/>
      <c r="G32"/>
    </row>
    <row r="33" spans="3:7" ht="15">
      <c r="C33" s="32" t="s">
        <v>37</v>
      </c>
      <c r="D33" s="32" t="s">
        <v>90</v>
      </c>
      <c r="F33"/>
      <c r="G33"/>
    </row>
    <row r="34" spans="3:7" ht="15">
      <c r="C34" s="32" t="s">
        <v>75</v>
      </c>
      <c r="D34" s="32" t="s">
        <v>80</v>
      </c>
      <c r="F34"/>
      <c r="G34"/>
    </row>
    <row r="35" spans="3:7" ht="15">
      <c r="C35" s="32" t="s">
        <v>76</v>
      </c>
      <c r="D35" s="32" t="s">
        <v>81</v>
      </c>
      <c r="F35"/>
      <c r="G35"/>
    </row>
    <row r="36" spans="3:7" ht="15">
      <c r="C36" s="32" t="s">
        <v>77</v>
      </c>
      <c r="D36" s="32" t="s">
        <v>82</v>
      </c>
      <c r="F36"/>
      <c r="G36"/>
    </row>
    <row r="37" spans="3:7" ht="15">
      <c r="C37" s="32" t="s">
        <v>78</v>
      </c>
      <c r="D37" s="32" t="s">
        <v>83</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ref="A31:E37">
    <sortCondition ref="D9"/>
  </sortState>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T60"/>
  <sheetViews>
    <sheetView showGridLines="0" showZeros="0" topLeftCell="C35" workbookViewId="0">
      <selection activeCell="S40" sqref="S40"/>
    </sheetView>
  </sheetViews>
  <sheetFormatPr baseColWidth="10" defaultColWidth="10.85546875" defaultRowHeight="15"/>
  <cols>
    <col min="1" max="1" width="22.7109375" style="12" bestFit="1" customWidth="1"/>
    <col min="2" max="2" width="58.140625" style="22" bestFit="1" customWidth="1"/>
    <col min="3" max="3" width="10.85546875" style="22" bestFit="1" customWidth="1"/>
    <col min="4" max="4" width="4.42578125" style="22" bestFit="1" customWidth="1"/>
    <col min="5" max="5" width="6.42578125" style="22" bestFit="1" customWidth="1"/>
    <col min="6" max="6" width="12.140625" style="22" bestFit="1" customWidth="1"/>
    <col min="7" max="7" width="11.28515625" style="22" bestFit="1" customWidth="1"/>
    <col min="8" max="8" width="12" style="22" bestFit="1" customWidth="1"/>
    <col min="9" max="9" width="13.28515625" style="22" bestFit="1" customWidth="1"/>
    <col min="10" max="10" width="10" style="22" bestFit="1" customWidth="1"/>
    <col min="11" max="11" width="18.42578125" style="22" bestFit="1" customWidth="1"/>
    <col min="12" max="12" width="13.42578125" style="22" bestFit="1" customWidth="1"/>
    <col min="13" max="13" width="5.42578125" style="12" bestFit="1" customWidth="1"/>
    <col min="14" max="14" width="16" style="12" bestFit="1" customWidth="1"/>
    <col min="15" max="15" width="6.28515625" style="12" bestFit="1" customWidth="1"/>
    <col min="16" max="16" width="9.85546875" style="12" bestFit="1" customWidth="1"/>
    <col min="17" max="17" width="14.7109375" style="12" bestFit="1" customWidth="1"/>
    <col min="18" max="18" width="10.85546875" style="12"/>
    <col min="19" max="19" width="39.140625" style="12" bestFit="1" customWidth="1"/>
    <col min="20" max="16384" width="10.85546875" style="12"/>
  </cols>
  <sheetData>
    <row r="1" spans="1:19" ht="23.25">
      <c r="A1" s="579" t="s">
        <v>44</v>
      </c>
      <c r="B1" s="579"/>
      <c r="C1" s="579"/>
      <c r="D1" s="579"/>
      <c r="E1" s="579"/>
      <c r="F1" s="579"/>
      <c r="G1" s="579"/>
      <c r="H1" s="579"/>
      <c r="I1" s="579"/>
      <c r="J1" s="579"/>
      <c r="K1" s="579"/>
      <c r="L1" s="579"/>
      <c r="M1" s="579"/>
      <c r="N1" s="579"/>
      <c r="O1" s="579"/>
      <c r="P1" s="49"/>
    </row>
    <row r="2" spans="1:19" ht="20.25" customHeight="1">
      <c r="A2" s="13" t="s">
        <v>22</v>
      </c>
      <c r="B2" s="580" t="str">
        <f>'Fiche générale'!B2</f>
        <v>Portail_SHS_LLAC</v>
      </c>
      <c r="C2" s="580"/>
      <c r="D2" s="580"/>
      <c r="E2" s="580"/>
      <c r="F2" s="60"/>
      <c r="G2" s="12"/>
      <c r="H2" s="12"/>
      <c r="I2" s="12"/>
      <c r="J2" s="12"/>
      <c r="K2" s="12"/>
      <c r="L2" s="12"/>
    </row>
    <row r="3" spans="1:19" ht="20.25" customHeight="1">
      <c r="A3" s="13" t="s">
        <v>21</v>
      </c>
      <c r="B3" s="580" t="str">
        <f>'Fiche générale'!B3:I3</f>
        <v>Lettres Langues Arts et Communication</v>
      </c>
      <c r="C3" s="580"/>
      <c r="D3" s="580"/>
      <c r="E3" s="580"/>
      <c r="F3" s="60"/>
      <c r="G3" s="12"/>
      <c r="H3" s="12"/>
      <c r="I3" s="12"/>
      <c r="J3" s="12"/>
      <c r="K3" s="12"/>
      <c r="L3" s="12"/>
    </row>
    <row r="4" spans="1:19" ht="20.25" customHeight="1">
      <c r="A4" s="13" t="s">
        <v>14</v>
      </c>
      <c r="B4" s="29" t="str">
        <f>'Fiche générale'!B4</f>
        <v>HPLAC18</v>
      </c>
      <c r="C4" s="14" t="s">
        <v>39</v>
      </c>
      <c r="D4" s="581">
        <v>180</v>
      </c>
      <c r="E4" s="581"/>
      <c r="F4" s="119"/>
      <c r="G4"/>
      <c r="H4"/>
      <c r="I4"/>
      <c r="J4"/>
      <c r="K4"/>
      <c r="L4"/>
      <c r="M4"/>
      <c r="N4"/>
      <c r="O4"/>
      <c r="P4"/>
    </row>
    <row r="5" spans="1:19" ht="20.25" customHeight="1">
      <c r="B5" s="12"/>
      <c r="C5" s="12"/>
      <c r="D5" s="12"/>
      <c r="E5" s="12"/>
      <c r="F5" s="12"/>
      <c r="G5" s="12"/>
      <c r="H5" s="12"/>
      <c r="I5" s="12"/>
      <c r="J5" s="12"/>
      <c r="K5" s="12"/>
      <c r="L5" s="12"/>
    </row>
    <row r="6" spans="1:19" ht="20.25" customHeight="1">
      <c r="A6" s="13" t="s">
        <v>1</v>
      </c>
      <c r="B6" s="30" t="s">
        <v>122</v>
      </c>
      <c r="C6" s="14" t="s">
        <v>40</v>
      </c>
      <c r="D6" s="582" t="s">
        <v>360</v>
      </c>
      <c r="E6" s="583"/>
      <c r="F6" s="61"/>
      <c r="G6" s="584" t="s">
        <v>2</v>
      </c>
      <c r="H6" s="585"/>
      <c r="I6" s="586"/>
      <c r="J6" s="587" t="s">
        <v>362</v>
      </c>
      <c r="K6" s="587"/>
      <c r="L6" s="587"/>
      <c r="M6" s="587"/>
      <c r="N6" s="587"/>
      <c r="O6" s="587"/>
      <c r="P6" s="52"/>
    </row>
    <row r="7" spans="1:19" ht="20.25" customHeight="1">
      <c r="A7" s="13" t="s">
        <v>23</v>
      </c>
      <c r="B7" s="35" t="s">
        <v>268</v>
      </c>
      <c r="C7" s="12"/>
      <c r="D7" s="12"/>
      <c r="E7" s="12"/>
      <c r="F7" s="12"/>
      <c r="G7" s="12"/>
      <c r="H7" s="12"/>
      <c r="I7" s="12"/>
      <c r="J7" s="12"/>
      <c r="K7" s="12"/>
      <c r="L7" s="12"/>
    </row>
    <row r="8" spans="1:19" ht="20.25" customHeight="1">
      <c r="A8" s="15"/>
      <c r="B8" s="5"/>
      <c r="C8" s="12"/>
      <c r="D8" s="12"/>
      <c r="E8" s="12"/>
      <c r="F8" s="12"/>
      <c r="G8" s="12"/>
      <c r="H8" s="12"/>
      <c r="I8" s="16"/>
      <c r="J8" s="16"/>
      <c r="K8" s="16"/>
      <c r="L8" s="16"/>
      <c r="N8" s="17"/>
      <c r="O8" s="17"/>
      <c r="P8" s="17"/>
    </row>
    <row r="9" spans="1:19" ht="15" customHeight="1">
      <c r="B9" s="23"/>
      <c r="C9" s="21"/>
      <c r="D9" s="16"/>
      <c r="E9" s="565"/>
      <c r="F9" s="566"/>
      <c r="G9" s="567"/>
      <c r="H9" s="53"/>
      <c r="I9" s="568" t="s">
        <v>25</v>
      </c>
      <c r="J9" s="569"/>
      <c r="K9" s="16"/>
      <c r="L9" s="18">
        <v>1</v>
      </c>
      <c r="M9" s="16"/>
      <c r="N9" s="16"/>
      <c r="O9" s="16"/>
      <c r="P9" s="16"/>
    </row>
    <row r="10" spans="1:19" ht="15" customHeight="1">
      <c r="B10" s="23"/>
      <c r="C10" s="21"/>
      <c r="D10" s="19"/>
      <c r="E10" s="570" t="s">
        <v>120</v>
      </c>
      <c r="F10" s="571"/>
      <c r="G10" s="572"/>
      <c r="H10" s="54"/>
      <c r="I10" s="573"/>
      <c r="J10" s="574"/>
      <c r="K10" s="20"/>
      <c r="L10" s="20"/>
      <c r="M10" s="20"/>
      <c r="N10" s="20"/>
      <c r="O10" s="20"/>
      <c r="P10" s="20"/>
    </row>
    <row r="11" spans="1:19" ht="15" customHeight="1">
      <c r="A11" s="11">
        <v>1</v>
      </c>
      <c r="B11" s="23"/>
      <c r="C11" s="21"/>
      <c r="D11" s="21"/>
      <c r="K11" s="12"/>
      <c r="L11" s="12"/>
      <c r="N11" s="20"/>
      <c r="O11" s="20"/>
      <c r="P11" s="20"/>
    </row>
    <row r="12" spans="1:19" ht="15" customHeight="1">
      <c r="B12" s="23"/>
      <c r="C12" s="21"/>
      <c r="D12" s="21"/>
      <c r="E12" s="12"/>
      <c r="F12" s="12"/>
      <c r="G12" s="12"/>
      <c r="H12" s="12"/>
      <c r="I12" s="12"/>
      <c r="J12" s="12"/>
      <c r="K12" s="12"/>
      <c r="L12" s="12"/>
      <c r="N12" s="20"/>
      <c r="O12" s="20"/>
      <c r="P12" s="20"/>
    </row>
    <row r="13" spans="1:19">
      <c r="D13" s="21"/>
      <c r="E13" s="575"/>
      <c r="F13" s="575"/>
      <c r="G13" s="575"/>
      <c r="H13" s="50"/>
      <c r="I13" s="21"/>
      <c r="J13" s="21"/>
    </row>
    <row r="14" spans="1:19" ht="26.25" customHeight="1">
      <c r="A14" s="17"/>
      <c r="B14" s="23"/>
      <c r="C14" s="21"/>
      <c r="D14" s="21"/>
      <c r="E14" s="120"/>
      <c r="F14" s="120"/>
      <c r="G14" s="120"/>
      <c r="H14" s="120"/>
      <c r="I14" s="21"/>
      <c r="J14" s="21"/>
      <c r="K14" s="576" t="s">
        <v>15</v>
      </c>
      <c r="L14" s="577"/>
      <c r="M14" s="578"/>
      <c r="N14" s="558" t="s">
        <v>16</v>
      </c>
      <c r="O14" s="559"/>
      <c r="P14" s="560" t="s">
        <v>102</v>
      </c>
      <c r="Q14" s="561"/>
      <c r="R14" s="562"/>
      <c r="S14" s="563" t="s">
        <v>103</v>
      </c>
    </row>
    <row r="15" spans="1:19" ht="39.75" customHeight="1">
      <c r="A15" s="17"/>
      <c r="B15" s="83"/>
      <c r="C15" s="6"/>
      <c r="D15" s="6"/>
      <c r="E15" s="79"/>
      <c r="F15" s="79"/>
      <c r="G15" s="79"/>
      <c r="H15" s="79"/>
      <c r="I15" s="79"/>
      <c r="J15" s="8"/>
      <c r="K15" s="101" t="s">
        <v>17</v>
      </c>
      <c r="L15" s="95" t="s">
        <v>118</v>
      </c>
      <c r="M15" s="102"/>
      <c r="N15" s="97" t="s">
        <v>18</v>
      </c>
      <c r="O15" s="98"/>
      <c r="P15" s="105" t="s">
        <v>121</v>
      </c>
      <c r="Q15" s="95" t="s">
        <v>118</v>
      </c>
      <c r="R15" s="108"/>
      <c r="S15" s="563"/>
    </row>
    <row r="16" spans="1:19" s="22" customFormat="1" ht="48" thickBot="1">
      <c r="A16" s="145" t="s">
        <v>3</v>
      </c>
      <c r="B16" s="167" t="s">
        <v>4</v>
      </c>
      <c r="C16" s="168" t="s">
        <v>5</v>
      </c>
      <c r="D16" s="182" t="s">
        <v>6</v>
      </c>
      <c r="E16" s="181" t="s">
        <v>7</v>
      </c>
      <c r="F16" s="170" t="s">
        <v>115</v>
      </c>
      <c r="G16" s="171" t="s">
        <v>27</v>
      </c>
      <c r="H16" s="171" t="s">
        <v>100</v>
      </c>
      <c r="I16" s="146" t="s">
        <v>28</v>
      </c>
      <c r="J16" s="147" t="s">
        <v>32</v>
      </c>
      <c r="K16" s="169" t="s">
        <v>24</v>
      </c>
      <c r="L16" s="169" t="s">
        <v>19</v>
      </c>
      <c r="M16" s="182" t="s">
        <v>20</v>
      </c>
      <c r="N16" s="148" t="s">
        <v>19</v>
      </c>
      <c r="O16" s="148" t="s">
        <v>20</v>
      </c>
      <c r="P16" s="149"/>
      <c r="Q16" s="149"/>
      <c r="R16" s="150"/>
      <c r="S16" s="564"/>
    </row>
    <row r="17" spans="1:20" s="126" customFormat="1" ht="15.75" thickBot="1">
      <c r="A17" s="355" t="s">
        <v>0</v>
      </c>
      <c r="B17" s="252" t="s">
        <v>317</v>
      </c>
      <c r="C17" s="252" t="s">
        <v>127</v>
      </c>
      <c r="D17" s="278">
        <v>6</v>
      </c>
      <c r="E17" s="278"/>
      <c r="F17" s="370" t="s">
        <v>316</v>
      </c>
      <c r="G17" s="370" t="s">
        <v>316</v>
      </c>
      <c r="H17" s="370" t="s">
        <v>316</v>
      </c>
      <c r="I17" s="129"/>
      <c r="J17" s="129"/>
      <c r="K17" s="343"/>
      <c r="L17" s="280"/>
      <c r="M17" s="280"/>
      <c r="N17" s="129"/>
      <c r="O17" s="129"/>
      <c r="P17" s="247"/>
      <c r="Q17" s="247"/>
      <c r="R17" s="247"/>
      <c r="S17" s="248"/>
    </row>
    <row r="18" spans="1:20" ht="45.75" thickBot="1">
      <c r="A18" s="347" t="s">
        <v>26</v>
      </c>
      <c r="B18" s="123" t="s">
        <v>141</v>
      </c>
      <c r="C18" s="123" t="s">
        <v>129</v>
      </c>
      <c r="D18" s="192"/>
      <c r="E18" s="111"/>
      <c r="F18" s="233" t="s">
        <v>316</v>
      </c>
      <c r="G18" s="362" t="s">
        <v>316</v>
      </c>
      <c r="H18" s="362" t="s">
        <v>316</v>
      </c>
      <c r="I18" s="96"/>
      <c r="J18" s="96"/>
      <c r="K18" s="318">
        <v>3</v>
      </c>
      <c r="L18" s="111" t="s">
        <v>389</v>
      </c>
      <c r="M18" s="313" t="s">
        <v>351</v>
      </c>
      <c r="N18" s="96"/>
      <c r="O18" s="96"/>
      <c r="P18" s="199" t="s">
        <v>119</v>
      </c>
      <c r="Q18" s="199" t="s">
        <v>119</v>
      </c>
      <c r="R18" s="1"/>
      <c r="S18" s="300" t="s">
        <v>326</v>
      </c>
    </row>
    <row r="19" spans="1:20" s="80" customFormat="1" ht="45.75" thickBot="1">
      <c r="A19" s="347" t="s">
        <v>26</v>
      </c>
      <c r="B19" s="121" t="s">
        <v>142</v>
      </c>
      <c r="C19" s="121" t="s">
        <v>128</v>
      </c>
      <c r="D19" s="76"/>
      <c r="E19" s="77"/>
      <c r="F19" s="230" t="s">
        <v>316</v>
      </c>
      <c r="G19" s="357" t="s">
        <v>316</v>
      </c>
      <c r="H19" s="357" t="s">
        <v>316</v>
      </c>
      <c r="I19" s="96"/>
      <c r="J19" s="96"/>
      <c r="K19" s="318">
        <v>3</v>
      </c>
      <c r="L19" s="77" t="s">
        <v>390</v>
      </c>
      <c r="M19" s="313" t="s">
        <v>351</v>
      </c>
      <c r="N19" s="96"/>
      <c r="O19" s="96"/>
      <c r="P19" s="1" t="s">
        <v>119</v>
      </c>
      <c r="Q19" s="1" t="s">
        <v>119</v>
      </c>
      <c r="R19" s="77"/>
      <c r="S19" s="300" t="s">
        <v>326</v>
      </c>
    </row>
    <row r="20" spans="1:20" ht="45.75" thickBot="1">
      <c r="A20" s="348" t="s">
        <v>26</v>
      </c>
      <c r="B20" s="134" t="s">
        <v>126</v>
      </c>
      <c r="C20" s="134" t="s">
        <v>130</v>
      </c>
      <c r="D20" s="91"/>
      <c r="E20" s="90"/>
      <c r="F20" s="363" t="s">
        <v>316</v>
      </c>
      <c r="G20" s="360" t="s">
        <v>316</v>
      </c>
      <c r="H20" s="360" t="s">
        <v>316</v>
      </c>
      <c r="I20" s="114"/>
      <c r="J20" s="114"/>
      <c r="K20" s="318">
        <v>3</v>
      </c>
      <c r="L20" s="90" t="s">
        <v>390</v>
      </c>
      <c r="M20" s="313" t="s">
        <v>351</v>
      </c>
      <c r="N20" s="114"/>
      <c r="O20" s="114"/>
      <c r="P20" s="113" t="s">
        <v>119</v>
      </c>
      <c r="Q20" s="113" t="s">
        <v>119</v>
      </c>
      <c r="R20" s="90"/>
      <c r="S20" s="300" t="s">
        <v>326</v>
      </c>
    </row>
    <row r="21" spans="1:20" s="126" customFormat="1" ht="15.75" thickBot="1">
      <c r="A21" s="356" t="s">
        <v>0</v>
      </c>
      <c r="B21" s="252" t="s">
        <v>318</v>
      </c>
      <c r="C21" s="252" t="s">
        <v>131</v>
      </c>
      <c r="D21" s="280">
        <v>6</v>
      </c>
      <c r="E21" s="280"/>
      <c r="F21" s="370" t="s">
        <v>316</v>
      </c>
      <c r="G21" s="370" t="s">
        <v>316</v>
      </c>
      <c r="H21" s="370" t="s">
        <v>316</v>
      </c>
      <c r="I21" s="129"/>
      <c r="J21" s="129"/>
      <c r="K21" s="343"/>
      <c r="L21" s="280"/>
      <c r="M21" s="280"/>
      <c r="N21" s="129"/>
      <c r="O21" s="129"/>
      <c r="P21" s="280"/>
      <c r="Q21" s="280"/>
      <c r="R21" s="280"/>
      <c r="S21" s="248"/>
    </row>
    <row r="22" spans="1:20" s="126" customFormat="1" ht="45.75" thickBot="1">
      <c r="A22" s="346"/>
      <c r="B22" s="123" t="s">
        <v>272</v>
      </c>
      <c r="C22" s="123" t="s">
        <v>297</v>
      </c>
      <c r="D22" s="127"/>
      <c r="E22" s="128"/>
      <c r="F22" s="358" t="s">
        <v>316</v>
      </c>
      <c r="G22" s="359" t="s">
        <v>316</v>
      </c>
      <c r="H22" s="358" t="s">
        <v>316</v>
      </c>
      <c r="I22" s="129"/>
      <c r="J22" s="129"/>
      <c r="K22" s="380">
        <v>3</v>
      </c>
      <c r="L22" s="199" t="s">
        <v>327</v>
      </c>
      <c r="M22" s="516" t="s">
        <v>348</v>
      </c>
      <c r="N22" s="129"/>
      <c r="O22" s="129"/>
      <c r="P22" s="199" t="s">
        <v>119</v>
      </c>
      <c r="Q22" s="199" t="s">
        <v>119</v>
      </c>
      <c r="R22" s="295"/>
      <c r="S22" s="300" t="s">
        <v>326</v>
      </c>
      <c r="T22" s="289"/>
    </row>
    <row r="23" spans="1:20" ht="45.75" thickBot="1">
      <c r="A23" s="347" t="s">
        <v>26</v>
      </c>
      <c r="B23" s="121" t="s">
        <v>143</v>
      </c>
      <c r="C23" s="121" t="s">
        <v>132</v>
      </c>
      <c r="D23" s="76"/>
      <c r="E23" s="77"/>
      <c r="F23" s="230" t="s">
        <v>316</v>
      </c>
      <c r="G23" s="357" t="s">
        <v>316</v>
      </c>
      <c r="H23" s="357" t="s">
        <v>316</v>
      </c>
      <c r="I23" s="96"/>
      <c r="J23" s="96"/>
      <c r="K23" s="238">
        <v>3</v>
      </c>
      <c r="L23" s="1" t="s">
        <v>327</v>
      </c>
      <c r="M23" s="236" t="s">
        <v>408</v>
      </c>
      <c r="N23" s="96"/>
      <c r="O23" s="96"/>
      <c r="P23" s="1" t="s">
        <v>119</v>
      </c>
      <c r="Q23" s="199" t="s">
        <v>119</v>
      </c>
      <c r="R23" s="1"/>
      <c r="S23" s="300" t="s">
        <v>326</v>
      </c>
      <c r="T23" s="290"/>
    </row>
    <row r="24" spans="1:20" ht="45.75" thickBot="1">
      <c r="A24" s="347" t="s">
        <v>26</v>
      </c>
      <c r="B24" s="121" t="s">
        <v>144</v>
      </c>
      <c r="C24" s="121" t="s">
        <v>133</v>
      </c>
      <c r="D24" s="76"/>
      <c r="E24" s="77"/>
      <c r="F24" s="230" t="s">
        <v>316</v>
      </c>
      <c r="G24" s="357" t="s">
        <v>316</v>
      </c>
      <c r="H24" s="357" t="s">
        <v>316</v>
      </c>
      <c r="I24" s="96"/>
      <c r="J24" s="96"/>
      <c r="K24" s="238">
        <v>3</v>
      </c>
      <c r="L24" s="1" t="s">
        <v>327</v>
      </c>
      <c r="M24" s="236" t="s">
        <v>348</v>
      </c>
      <c r="N24" s="96"/>
      <c r="O24" s="96"/>
      <c r="P24" s="1" t="s">
        <v>119</v>
      </c>
      <c r="Q24" s="199" t="s">
        <v>119</v>
      </c>
      <c r="R24" s="1"/>
      <c r="S24" s="300" t="s">
        <v>326</v>
      </c>
    </row>
    <row r="25" spans="1:20" ht="45.75" thickBot="1">
      <c r="A25" s="347" t="s">
        <v>26</v>
      </c>
      <c r="B25" s="121" t="s">
        <v>145</v>
      </c>
      <c r="C25" s="121" t="s">
        <v>134</v>
      </c>
      <c r="D25" s="76"/>
      <c r="E25" s="77"/>
      <c r="F25" s="230" t="s">
        <v>316</v>
      </c>
      <c r="G25" s="357" t="s">
        <v>316</v>
      </c>
      <c r="H25" s="357" t="s">
        <v>316</v>
      </c>
      <c r="I25" s="96"/>
      <c r="J25" s="96"/>
      <c r="K25" s="238">
        <v>3</v>
      </c>
      <c r="L25" s="1" t="s">
        <v>327</v>
      </c>
      <c r="M25" s="236" t="s">
        <v>348</v>
      </c>
      <c r="N25" s="96"/>
      <c r="O25" s="96"/>
      <c r="P25" s="1" t="s">
        <v>119</v>
      </c>
      <c r="Q25" s="199" t="s">
        <v>119</v>
      </c>
      <c r="R25" s="1"/>
      <c r="S25" s="300" t="s">
        <v>326</v>
      </c>
    </row>
    <row r="26" spans="1:20" ht="45.75" thickBot="1">
      <c r="A26" s="348" t="s">
        <v>26</v>
      </c>
      <c r="B26" s="134" t="s">
        <v>146</v>
      </c>
      <c r="C26" s="134" t="s">
        <v>135</v>
      </c>
      <c r="D26" s="91"/>
      <c r="E26" s="90"/>
      <c r="F26" s="360" t="s">
        <v>316</v>
      </c>
      <c r="G26" s="229" t="s">
        <v>316</v>
      </c>
      <c r="H26" s="360" t="s">
        <v>316</v>
      </c>
      <c r="I26" s="114"/>
      <c r="J26" s="114"/>
      <c r="K26" s="344">
        <v>3</v>
      </c>
      <c r="L26" s="113" t="s">
        <v>327</v>
      </c>
      <c r="M26" s="419" t="s">
        <v>348</v>
      </c>
      <c r="N26" s="114"/>
      <c r="O26" s="114"/>
      <c r="P26" s="113" t="s">
        <v>119</v>
      </c>
      <c r="Q26" s="199" t="s">
        <v>119</v>
      </c>
      <c r="R26" s="113"/>
      <c r="S26" s="300" t="s">
        <v>326</v>
      </c>
    </row>
    <row r="27" spans="1:20" s="126" customFormat="1" ht="15.75" thickBot="1">
      <c r="A27" s="349" t="s">
        <v>0</v>
      </c>
      <c r="B27" s="249" t="s">
        <v>319</v>
      </c>
      <c r="C27" s="249" t="s">
        <v>136</v>
      </c>
      <c r="D27" s="250">
        <v>6</v>
      </c>
      <c r="E27" s="251"/>
      <c r="F27" s="361" t="s">
        <v>316</v>
      </c>
      <c r="G27" s="361" t="s">
        <v>316</v>
      </c>
      <c r="H27" s="361" t="s">
        <v>316</v>
      </c>
      <c r="I27" s="193"/>
      <c r="J27" s="129"/>
      <c r="K27" s="343"/>
      <c r="L27" s="280"/>
      <c r="M27" s="280"/>
      <c r="N27" s="129"/>
      <c r="O27" s="129"/>
      <c r="P27" s="280"/>
      <c r="Q27" s="280"/>
      <c r="R27" s="280"/>
      <c r="S27" s="248"/>
    </row>
    <row r="28" spans="1:20" ht="45.75" thickBot="1">
      <c r="A28" s="350" t="s">
        <v>26</v>
      </c>
      <c r="B28" s="200" t="s">
        <v>148</v>
      </c>
      <c r="C28" s="123" t="s">
        <v>137</v>
      </c>
      <c r="D28" s="192"/>
      <c r="E28" s="111"/>
      <c r="F28" s="362" t="s">
        <v>316</v>
      </c>
      <c r="G28" s="229" t="s">
        <v>316</v>
      </c>
      <c r="H28" s="362" t="s">
        <v>316</v>
      </c>
      <c r="I28" s="96"/>
      <c r="J28" s="96"/>
      <c r="K28" s="381">
        <v>3</v>
      </c>
      <c r="L28" s="192" t="s">
        <v>335</v>
      </c>
      <c r="M28" s="381" t="s">
        <v>347</v>
      </c>
      <c r="N28" s="96"/>
      <c r="O28" s="96"/>
      <c r="P28" s="199" t="s">
        <v>119</v>
      </c>
      <c r="Q28" s="199" t="s">
        <v>119</v>
      </c>
      <c r="R28" s="192"/>
      <c r="S28" s="300" t="s">
        <v>326</v>
      </c>
    </row>
    <row r="29" spans="1:20" s="80" customFormat="1" ht="45">
      <c r="A29" s="351" t="s">
        <v>26</v>
      </c>
      <c r="B29" s="340" t="s">
        <v>147</v>
      </c>
      <c r="C29" s="134" t="s">
        <v>138</v>
      </c>
      <c r="D29" s="91"/>
      <c r="E29" s="90"/>
      <c r="F29" s="363" t="s">
        <v>316</v>
      </c>
      <c r="G29" s="357" t="s">
        <v>316</v>
      </c>
      <c r="H29" s="360" t="s">
        <v>316</v>
      </c>
      <c r="I29" s="112"/>
      <c r="J29" s="112"/>
      <c r="K29" s="301">
        <v>3</v>
      </c>
      <c r="L29" s="76" t="s">
        <v>335</v>
      </c>
      <c r="M29" s="513" t="s">
        <v>347</v>
      </c>
      <c r="N29" s="112"/>
      <c r="O29" s="112"/>
      <c r="P29" s="1" t="s">
        <v>119</v>
      </c>
      <c r="Q29" s="1" t="s">
        <v>119</v>
      </c>
      <c r="R29" s="91"/>
      <c r="S29" s="299" t="s">
        <v>326</v>
      </c>
    </row>
    <row r="30" spans="1:20" s="80" customFormat="1" ht="45">
      <c r="A30" s="351" t="s">
        <v>26</v>
      </c>
      <c r="B30" s="340" t="s">
        <v>273</v>
      </c>
      <c r="C30" s="134" t="s">
        <v>280</v>
      </c>
      <c r="D30" s="91"/>
      <c r="E30" s="90"/>
      <c r="F30" s="360" t="s">
        <v>316</v>
      </c>
      <c r="G30" s="229" t="s">
        <v>316</v>
      </c>
      <c r="H30" s="360" t="s">
        <v>316</v>
      </c>
      <c r="I30" s="112"/>
      <c r="J30" s="112"/>
      <c r="K30" s="301">
        <v>3</v>
      </c>
      <c r="L30" s="76" t="s">
        <v>335</v>
      </c>
      <c r="M30" s="513" t="s">
        <v>347</v>
      </c>
      <c r="N30" s="112"/>
      <c r="O30" s="112"/>
      <c r="P30" s="1" t="s">
        <v>119</v>
      </c>
      <c r="Q30" s="1" t="s">
        <v>119</v>
      </c>
      <c r="R30" s="91"/>
      <c r="S30" s="301" t="s">
        <v>326</v>
      </c>
    </row>
    <row r="31" spans="1:20" s="80" customFormat="1" ht="45">
      <c r="A31" s="350" t="s">
        <v>26</v>
      </c>
      <c r="B31" s="340" t="s">
        <v>274</v>
      </c>
      <c r="C31" s="134" t="s">
        <v>281</v>
      </c>
      <c r="D31" s="91"/>
      <c r="E31" s="90"/>
      <c r="F31" s="363" t="s">
        <v>316</v>
      </c>
      <c r="G31" s="360" t="s">
        <v>316</v>
      </c>
      <c r="H31" s="360" t="s">
        <v>316</v>
      </c>
      <c r="I31" s="112"/>
      <c r="J31" s="112"/>
      <c r="K31" s="301">
        <v>3</v>
      </c>
      <c r="L31" s="76" t="s">
        <v>335</v>
      </c>
      <c r="M31" s="513" t="s">
        <v>347</v>
      </c>
      <c r="N31" s="112"/>
      <c r="O31" s="112"/>
      <c r="P31" s="1" t="s">
        <v>119</v>
      </c>
      <c r="Q31" s="1" t="s">
        <v>119</v>
      </c>
      <c r="R31" s="91"/>
      <c r="S31" s="301" t="s">
        <v>326</v>
      </c>
    </row>
    <row r="32" spans="1:20" s="80" customFormat="1" ht="45.75" thickBot="1">
      <c r="A32" s="350" t="s">
        <v>26</v>
      </c>
      <c r="B32" s="341" t="s">
        <v>275</v>
      </c>
      <c r="C32" s="194" t="s">
        <v>282</v>
      </c>
      <c r="D32" s="91"/>
      <c r="E32" s="90"/>
      <c r="F32" s="363" t="s">
        <v>316</v>
      </c>
      <c r="G32" s="360" t="s">
        <v>316</v>
      </c>
      <c r="H32" s="360" t="s">
        <v>316</v>
      </c>
      <c r="I32" s="112"/>
      <c r="J32" s="112"/>
      <c r="K32" s="301">
        <v>3</v>
      </c>
      <c r="L32" s="91" t="s">
        <v>335</v>
      </c>
      <c r="M32" s="301" t="s">
        <v>347</v>
      </c>
      <c r="N32" s="112"/>
      <c r="O32" s="112"/>
      <c r="P32" s="113" t="s">
        <v>119</v>
      </c>
      <c r="Q32" s="113" t="s">
        <v>119</v>
      </c>
      <c r="R32" s="91"/>
      <c r="S32" s="301" t="s">
        <v>326</v>
      </c>
    </row>
    <row r="33" spans="1:19" s="80" customFormat="1" ht="15.75" thickBot="1">
      <c r="A33" s="352" t="s">
        <v>0</v>
      </c>
      <c r="B33" s="252" t="s">
        <v>320</v>
      </c>
      <c r="C33" s="253" t="s">
        <v>298</v>
      </c>
      <c r="D33" s="254">
        <v>6</v>
      </c>
      <c r="E33" s="280"/>
      <c r="F33" s="370" t="s">
        <v>316</v>
      </c>
      <c r="G33" s="370" t="s">
        <v>316</v>
      </c>
      <c r="H33" s="370" t="s">
        <v>316</v>
      </c>
      <c r="I33" s="112"/>
      <c r="J33" s="112"/>
      <c r="K33" s="343"/>
      <c r="L33" s="254"/>
      <c r="M33" s="254"/>
      <c r="N33" s="112"/>
      <c r="O33" s="112"/>
      <c r="P33" s="254"/>
      <c r="Q33" s="508"/>
      <c r="R33" s="254"/>
      <c r="S33" s="248"/>
    </row>
    <row r="34" spans="1:19" s="80" customFormat="1" ht="45">
      <c r="A34" s="353" t="s">
        <v>26</v>
      </c>
      <c r="B34" s="195" t="s">
        <v>276</v>
      </c>
      <c r="C34" s="196" t="s">
        <v>299</v>
      </c>
      <c r="D34" s="197"/>
      <c r="E34" s="184"/>
      <c r="F34" s="364" t="s">
        <v>316</v>
      </c>
      <c r="G34" s="365" t="s">
        <v>316</v>
      </c>
      <c r="H34" s="362" t="s">
        <v>316</v>
      </c>
      <c r="I34" s="112"/>
      <c r="J34" s="112"/>
      <c r="K34" s="477">
        <v>3</v>
      </c>
      <c r="L34" s="91" t="s">
        <v>335</v>
      </c>
      <c r="M34" s="477" t="s">
        <v>347</v>
      </c>
      <c r="N34" s="112"/>
      <c r="O34" s="112"/>
      <c r="P34" s="505" t="s">
        <v>119</v>
      </c>
      <c r="Q34" s="471" t="s">
        <v>119</v>
      </c>
      <c r="R34" s="376"/>
      <c r="S34" s="473" t="s">
        <v>385</v>
      </c>
    </row>
    <row r="35" spans="1:19" s="80" customFormat="1" ht="45">
      <c r="A35" s="350" t="s">
        <v>26</v>
      </c>
      <c r="B35" s="136" t="s">
        <v>277</v>
      </c>
      <c r="C35" s="190" t="s">
        <v>300</v>
      </c>
      <c r="D35" s="91"/>
      <c r="E35" s="90"/>
      <c r="F35" s="363" t="s">
        <v>316</v>
      </c>
      <c r="G35" s="360" t="s">
        <v>316</v>
      </c>
      <c r="H35" s="365" t="s">
        <v>316</v>
      </c>
      <c r="I35" s="112"/>
      <c r="J35" s="112"/>
      <c r="K35" s="478">
        <v>3</v>
      </c>
      <c r="L35" s="91" t="s">
        <v>335</v>
      </c>
      <c r="M35" s="478" t="s">
        <v>347</v>
      </c>
      <c r="N35" s="112"/>
      <c r="O35" s="112"/>
      <c r="P35" s="506" t="s">
        <v>119</v>
      </c>
      <c r="Q35" s="471" t="s">
        <v>119</v>
      </c>
      <c r="R35" s="212"/>
      <c r="S35" s="473" t="s">
        <v>385</v>
      </c>
    </row>
    <row r="36" spans="1:19" s="80" customFormat="1" ht="45">
      <c r="A36" s="350" t="s">
        <v>26</v>
      </c>
      <c r="B36" s="136" t="s">
        <v>278</v>
      </c>
      <c r="C36" s="190" t="s">
        <v>301</v>
      </c>
      <c r="D36" s="91"/>
      <c r="E36" s="90"/>
      <c r="F36" s="363" t="s">
        <v>316</v>
      </c>
      <c r="G36" s="360" t="s">
        <v>316</v>
      </c>
      <c r="H36" s="360" t="s">
        <v>316</v>
      </c>
      <c r="I36" s="112"/>
      <c r="J36" s="112"/>
      <c r="K36" s="478">
        <v>3</v>
      </c>
      <c r="L36" s="91" t="s">
        <v>335</v>
      </c>
      <c r="M36" s="478" t="s">
        <v>347</v>
      </c>
      <c r="N36" s="112"/>
      <c r="O36" s="112"/>
      <c r="P36" s="506" t="s">
        <v>119</v>
      </c>
      <c r="Q36" s="471" t="s">
        <v>119</v>
      </c>
      <c r="R36" s="212"/>
      <c r="S36" s="473" t="s">
        <v>385</v>
      </c>
    </row>
    <row r="37" spans="1:19" s="80" customFormat="1" ht="45.75" thickBot="1">
      <c r="A37" s="350" t="s">
        <v>26</v>
      </c>
      <c r="B37" s="136" t="s">
        <v>279</v>
      </c>
      <c r="C37" s="190" t="s">
        <v>302</v>
      </c>
      <c r="D37" s="91"/>
      <c r="E37" s="90"/>
      <c r="F37" s="363" t="s">
        <v>316</v>
      </c>
      <c r="G37" s="360" t="s">
        <v>316</v>
      </c>
      <c r="H37" s="360" t="s">
        <v>316</v>
      </c>
      <c r="I37" s="112"/>
      <c r="J37" s="112"/>
      <c r="K37" s="478">
        <v>3</v>
      </c>
      <c r="L37" s="91" t="s">
        <v>335</v>
      </c>
      <c r="M37" s="478" t="s">
        <v>347</v>
      </c>
      <c r="N37" s="112"/>
      <c r="O37" s="112"/>
      <c r="P37" s="507" t="s">
        <v>119</v>
      </c>
      <c r="Q37" s="510" t="s">
        <v>119</v>
      </c>
      <c r="R37" s="212"/>
      <c r="S37" s="473" t="s">
        <v>385</v>
      </c>
    </row>
    <row r="38" spans="1:19" s="126" customFormat="1" ht="45.75" thickBot="1">
      <c r="A38" s="345" t="s">
        <v>0</v>
      </c>
      <c r="B38" s="255" t="s">
        <v>149</v>
      </c>
      <c r="C38" s="256" t="s">
        <v>139</v>
      </c>
      <c r="D38" s="257"/>
      <c r="E38" s="257"/>
      <c r="F38" s="366" t="s">
        <v>316</v>
      </c>
      <c r="G38" s="366" t="s">
        <v>316</v>
      </c>
      <c r="H38" s="366" t="s">
        <v>316</v>
      </c>
      <c r="I38" s="132"/>
      <c r="J38" s="132"/>
      <c r="K38" s="382">
        <v>3</v>
      </c>
      <c r="L38" s="254" t="s">
        <v>335</v>
      </c>
      <c r="M38" s="382" t="s">
        <v>405</v>
      </c>
      <c r="N38" s="132"/>
      <c r="O38" s="132"/>
      <c r="P38" s="257" t="s">
        <v>119</v>
      </c>
      <c r="Q38" s="509" t="s">
        <v>119</v>
      </c>
      <c r="R38" s="257"/>
      <c r="S38" s="369" t="s">
        <v>385</v>
      </c>
    </row>
    <row r="39" spans="1:19" s="126" customFormat="1" ht="45.75" thickBot="1">
      <c r="A39" s="345" t="s">
        <v>0</v>
      </c>
      <c r="B39" s="256" t="s">
        <v>157</v>
      </c>
      <c r="C39" s="256" t="s">
        <v>140</v>
      </c>
      <c r="D39" s="257"/>
      <c r="E39" s="257"/>
      <c r="F39" s="366" t="s">
        <v>316</v>
      </c>
      <c r="G39" s="367" t="s">
        <v>316</v>
      </c>
      <c r="H39" s="366" t="s">
        <v>316</v>
      </c>
      <c r="I39" s="132"/>
      <c r="J39" s="132"/>
      <c r="K39" s="382">
        <v>3</v>
      </c>
      <c r="L39" s="254" t="s">
        <v>335</v>
      </c>
      <c r="M39" s="382" t="s">
        <v>405</v>
      </c>
      <c r="N39" s="132"/>
      <c r="O39" s="132"/>
      <c r="P39" s="371" t="s">
        <v>119</v>
      </c>
      <c r="Q39" s="257" t="s">
        <v>119</v>
      </c>
      <c r="R39" s="371"/>
      <c r="S39" s="369" t="s">
        <v>385</v>
      </c>
    </row>
    <row r="40" spans="1:19" s="126" customFormat="1" ht="15.75" thickBot="1">
      <c r="A40" s="243" t="s">
        <v>0</v>
      </c>
      <c r="B40" s="242" t="s">
        <v>321</v>
      </c>
      <c r="C40" s="242" t="s">
        <v>150</v>
      </c>
      <c r="D40" s="243">
        <v>6</v>
      </c>
      <c r="E40" s="244"/>
      <c r="F40" s="373" t="s">
        <v>316</v>
      </c>
      <c r="G40" s="245" t="s">
        <v>316</v>
      </c>
      <c r="H40" s="368" t="s">
        <v>316</v>
      </c>
      <c r="I40" s="223"/>
      <c r="J40" s="133"/>
      <c r="K40" s="383"/>
      <c r="L40" s="511"/>
      <c r="M40" s="246"/>
      <c r="N40" s="223"/>
      <c r="O40" s="133"/>
      <c r="P40" s="263"/>
      <c r="Q40" s="263"/>
      <c r="R40" s="311"/>
      <c r="S40" s="388"/>
    </row>
    <row r="41" spans="1:19" ht="45">
      <c r="A41" s="202" t="s">
        <v>26</v>
      </c>
      <c r="B41" s="123" t="s">
        <v>154</v>
      </c>
      <c r="C41" s="123" t="s">
        <v>151</v>
      </c>
      <c r="D41" s="202"/>
      <c r="E41" s="202"/>
      <c r="F41" s="234" t="s">
        <v>316</v>
      </c>
      <c r="G41" s="233" t="s">
        <v>316</v>
      </c>
      <c r="H41" s="233" t="s">
        <v>316</v>
      </c>
      <c r="I41" s="112"/>
      <c r="J41" s="112"/>
      <c r="K41" s="384">
        <v>2</v>
      </c>
      <c r="L41" s="111" t="s">
        <v>386</v>
      </c>
      <c r="M41" s="313" t="s">
        <v>387</v>
      </c>
      <c r="N41" s="112"/>
      <c r="O41" s="112"/>
      <c r="P41" s="506" t="s">
        <v>119</v>
      </c>
      <c r="Q41" s="506" t="s">
        <v>119</v>
      </c>
      <c r="R41" s="111"/>
      <c r="S41" s="299" t="s">
        <v>388</v>
      </c>
    </row>
    <row r="42" spans="1:19" ht="45.75" thickBot="1">
      <c r="A42" s="202" t="s">
        <v>26</v>
      </c>
      <c r="B42" s="121" t="s">
        <v>155</v>
      </c>
      <c r="C42" s="121" t="s">
        <v>152</v>
      </c>
      <c r="D42" s="2"/>
      <c r="E42" s="2"/>
      <c r="F42" s="230" t="s">
        <v>316</v>
      </c>
      <c r="G42" s="230" t="s">
        <v>316</v>
      </c>
      <c r="H42" s="230" t="s">
        <v>316</v>
      </c>
      <c r="I42" s="112"/>
      <c r="J42" s="112"/>
      <c r="K42" s="385">
        <v>3</v>
      </c>
      <c r="L42" s="111" t="s">
        <v>386</v>
      </c>
      <c r="M42" s="236" t="s">
        <v>387</v>
      </c>
      <c r="N42" s="112"/>
      <c r="O42" s="112"/>
      <c r="P42" s="506" t="s">
        <v>119</v>
      </c>
      <c r="Q42" s="506" t="s">
        <v>119</v>
      </c>
      <c r="R42" s="77"/>
      <c r="S42" s="387" t="s">
        <v>326</v>
      </c>
    </row>
    <row r="43" spans="1:19" ht="45.75" thickBot="1">
      <c r="A43" s="354" t="s">
        <v>26</v>
      </c>
      <c r="B43" s="124" t="s">
        <v>156</v>
      </c>
      <c r="C43" s="124" t="s">
        <v>153</v>
      </c>
      <c r="D43" s="92"/>
      <c r="E43" s="92"/>
      <c r="F43" s="231" t="s">
        <v>316</v>
      </c>
      <c r="G43" s="231" t="s">
        <v>316</v>
      </c>
      <c r="H43" s="231" t="s">
        <v>316</v>
      </c>
      <c r="I43" s="114"/>
      <c r="J43" s="114"/>
      <c r="K43" s="386">
        <v>3</v>
      </c>
      <c r="L43" s="111" t="s">
        <v>386</v>
      </c>
      <c r="M43" s="237" t="s">
        <v>352</v>
      </c>
      <c r="N43" s="114"/>
      <c r="O43" s="114"/>
      <c r="P43" s="94" t="s">
        <v>119</v>
      </c>
      <c r="Q43" s="94" t="s">
        <v>119</v>
      </c>
      <c r="R43" s="94"/>
      <c r="S43" s="387" t="s">
        <v>326</v>
      </c>
    </row>
    <row r="44" spans="1:19" s="17" customFormat="1" ht="18.75">
      <c r="A44" s="44"/>
      <c r="B44" s="137"/>
      <c r="C44" s="138"/>
      <c r="D44" s="138"/>
      <c r="E44" s="138"/>
      <c r="F44" s="138"/>
      <c r="G44" s="139"/>
      <c r="H44" s="139"/>
      <c r="I44" s="140"/>
      <c r="J44" s="139"/>
      <c r="K44" s="141"/>
      <c r="L44" s="44"/>
      <c r="M44" s="44"/>
      <c r="N44" s="44"/>
      <c r="O44" s="44"/>
      <c r="P44" s="44"/>
      <c r="Q44" s="44"/>
      <c r="R44" s="44"/>
      <c r="S44" s="44"/>
    </row>
    <row r="45" spans="1:19" s="17" customFormat="1" ht="17.25">
      <c r="A45" s="44"/>
      <c r="B45" s="142"/>
      <c r="C45" s="137"/>
      <c r="D45" s="137"/>
      <c r="E45" s="137"/>
      <c r="F45" s="137"/>
      <c r="G45" s="44"/>
      <c r="H45" s="44"/>
      <c r="I45" s="140"/>
      <c r="J45" s="44"/>
      <c r="K45" s="143"/>
      <c r="L45" s="44"/>
      <c r="M45" s="44"/>
      <c r="N45" s="44"/>
      <c r="O45" s="44"/>
      <c r="P45" s="44"/>
      <c r="Q45" s="44"/>
      <c r="R45" s="44"/>
      <c r="S45" s="44"/>
    </row>
    <row r="46" spans="1:19" s="17" customFormat="1">
      <c r="A46" s="44"/>
      <c r="B46" s="288" t="s">
        <v>340</v>
      </c>
      <c r="C46" s="142"/>
      <c r="D46" s="142"/>
      <c r="E46" s="142"/>
      <c r="F46" s="142"/>
      <c r="G46" s="44"/>
      <c r="H46" s="44"/>
      <c r="I46" s="140"/>
      <c r="J46" s="44"/>
      <c r="K46" s="144"/>
      <c r="L46" s="44"/>
      <c r="M46" s="44"/>
      <c r="N46" s="44"/>
      <c r="O46" s="44"/>
      <c r="P46" s="44"/>
      <c r="Q46" s="44"/>
      <c r="R46" s="44"/>
      <c r="S46" s="44"/>
    </row>
    <row r="47" spans="1:19" s="17" customFormat="1">
      <c r="A47" s="44"/>
      <c r="B47" s="83"/>
      <c r="C47" s="142"/>
      <c r="D47" s="142"/>
      <c r="E47" s="142"/>
      <c r="F47" s="142"/>
      <c r="G47" s="44"/>
      <c r="H47" s="44"/>
      <c r="I47" s="140"/>
      <c r="J47" s="44"/>
      <c r="K47" s="144"/>
      <c r="L47" s="44"/>
      <c r="M47" s="44"/>
      <c r="N47" s="44"/>
      <c r="O47" s="44"/>
      <c r="P47" s="44"/>
      <c r="Q47" s="44"/>
      <c r="R47" s="44"/>
      <c r="S47" s="44"/>
    </row>
    <row r="48" spans="1:19" s="17" customFormat="1">
      <c r="B48" s="24"/>
      <c r="C48" s="24"/>
      <c r="D48" s="24"/>
      <c r="E48" s="24"/>
      <c r="F48" s="24"/>
      <c r="G48" s="24"/>
      <c r="H48" s="24"/>
      <c r="I48" s="24"/>
      <c r="J48" s="24"/>
      <c r="K48" s="24"/>
      <c r="L48" s="24"/>
    </row>
    <row r="49" spans="2:12" s="17" customFormat="1" ht="17.25">
      <c r="B49" s="25"/>
      <c r="C49" s="24"/>
      <c r="D49" s="24"/>
      <c r="E49" s="24"/>
      <c r="F49" s="24"/>
      <c r="G49" s="24"/>
      <c r="H49" s="24"/>
      <c r="I49" s="24"/>
      <c r="J49" s="24"/>
      <c r="K49" s="24"/>
      <c r="L49" s="24"/>
    </row>
    <row r="50" spans="2:12" s="17" customFormat="1" ht="17.25">
      <c r="B50" s="24"/>
      <c r="C50" s="25"/>
      <c r="D50" s="25"/>
      <c r="E50" s="25"/>
      <c r="F50" s="25"/>
      <c r="G50" s="25"/>
      <c r="H50" s="25"/>
      <c r="I50" s="25"/>
      <c r="J50" s="25"/>
      <c r="K50" s="25"/>
      <c r="L50" s="25"/>
    </row>
    <row r="51" spans="2:12" s="17" customFormat="1">
      <c r="B51" s="24"/>
      <c r="C51" s="24"/>
      <c r="D51" s="24"/>
      <c r="E51" s="24"/>
      <c r="F51" s="24"/>
      <c r="G51" s="24"/>
      <c r="H51" s="24"/>
      <c r="I51" s="24"/>
      <c r="J51" s="24"/>
      <c r="K51" s="24"/>
      <c r="L51" s="24"/>
    </row>
    <row r="52" spans="2:12" s="17" customFormat="1">
      <c r="B52" s="24"/>
      <c r="C52" s="24"/>
      <c r="D52" s="24"/>
      <c r="E52" s="24"/>
      <c r="F52" s="24"/>
      <c r="G52" s="24"/>
      <c r="H52" s="24"/>
      <c r="I52" s="24"/>
      <c r="J52" s="24"/>
      <c r="K52" s="24"/>
      <c r="L52" s="24"/>
    </row>
    <row r="53" spans="2:12" s="17" customFormat="1">
      <c r="B53" s="24"/>
      <c r="C53" s="24"/>
      <c r="D53" s="24"/>
      <c r="E53" s="24"/>
      <c r="F53" s="24"/>
      <c r="G53" s="24"/>
      <c r="H53" s="24"/>
      <c r="I53" s="24"/>
      <c r="J53" s="24"/>
      <c r="K53" s="24"/>
      <c r="L53" s="24"/>
    </row>
    <row r="54" spans="2:12" s="17" customFormat="1" ht="17.25">
      <c r="B54" s="25"/>
      <c r="C54" s="24"/>
      <c r="D54" s="24"/>
      <c r="E54" s="24"/>
      <c r="F54" s="24"/>
      <c r="G54" s="24"/>
      <c r="H54" s="24"/>
      <c r="I54" s="24"/>
      <c r="J54" s="24"/>
      <c r="K54" s="24"/>
      <c r="L54" s="24"/>
    </row>
    <row r="55" spans="2:12" s="17" customFormat="1" ht="17.25">
      <c r="B55" s="24"/>
      <c r="C55" s="25"/>
      <c r="D55" s="25"/>
      <c r="E55" s="25"/>
      <c r="F55" s="25"/>
      <c r="G55" s="25"/>
      <c r="H55" s="25"/>
      <c r="I55" s="25"/>
      <c r="J55" s="25"/>
      <c r="K55" s="25"/>
      <c r="L55" s="25"/>
    </row>
    <row r="56" spans="2:12" s="17" customFormat="1">
      <c r="B56" s="24"/>
      <c r="C56" s="24"/>
      <c r="D56" s="24"/>
      <c r="E56" s="24"/>
      <c r="F56" s="24"/>
      <c r="G56" s="24"/>
      <c r="H56" s="24"/>
      <c r="I56" s="24"/>
      <c r="J56" s="24"/>
      <c r="K56" s="24"/>
      <c r="L56" s="24"/>
    </row>
    <row r="57" spans="2:12" s="17" customFormat="1">
      <c r="B57" s="24"/>
      <c r="C57" s="24"/>
      <c r="D57" s="24"/>
      <c r="E57" s="24"/>
      <c r="F57" s="24"/>
      <c r="G57" s="24"/>
      <c r="H57" s="24"/>
      <c r="I57" s="24"/>
      <c r="J57" s="24"/>
      <c r="K57" s="24"/>
      <c r="L57" s="24"/>
    </row>
    <row r="58" spans="2:12" s="17" customFormat="1">
      <c r="B58" s="24"/>
      <c r="C58" s="24"/>
      <c r="D58" s="24"/>
      <c r="E58" s="24"/>
      <c r="F58" s="24"/>
      <c r="G58" s="24"/>
      <c r="H58" s="24"/>
      <c r="I58" s="24"/>
      <c r="J58" s="24"/>
      <c r="K58" s="24"/>
      <c r="L58" s="24"/>
    </row>
    <row r="59" spans="2:12" s="17" customFormat="1">
      <c r="B59" s="24"/>
      <c r="C59" s="24"/>
      <c r="D59" s="24"/>
      <c r="E59" s="24"/>
      <c r="F59" s="24"/>
      <c r="G59" s="24"/>
      <c r="H59" s="24"/>
      <c r="I59" s="24"/>
      <c r="J59" s="24"/>
      <c r="K59" s="24"/>
      <c r="L59" s="24"/>
    </row>
    <row r="60" spans="2:12" s="17" customFormat="1">
      <c r="B60" s="22"/>
      <c r="C60" s="24"/>
      <c r="D60" s="24"/>
      <c r="E60" s="24"/>
      <c r="F60" s="24"/>
      <c r="G60" s="24"/>
      <c r="H60" s="24"/>
      <c r="I60" s="24"/>
      <c r="J60" s="24"/>
      <c r="K60" s="24"/>
      <c r="L60" s="24"/>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dataValidations xWindow="1081" yWindow="928" count="6">
    <dataValidation type="list" operator="greaterThan" allowBlank="1" showInputMessage="1" showErrorMessage="1" errorTitle="Coefficient" error="Le coefficient doit être un nombre décimal supérieur à 0." sqref="G40:H47 F22 F17:H21 H22 F26 F23:H25 H26 F28 F27:H27 H28 F30 F29:H29 H30 F39 H39 H36 F31:H34 F37:H38 F35:G36">
      <formula1>"OUI,NON"</formula1>
    </dataValidation>
    <dataValidation type="decimal" operator="lessThanOrEqual" allowBlank="1" showInputMessage="1" showErrorMessage="1" errorTitle="ECTS" error="Le nombre de crédits doit être entier et inférieur ou égal à 6." sqref="D17:D39">
      <formula1>6</formula1>
    </dataValidation>
    <dataValidation type="decimal" operator="greaterThan" allowBlank="1" showInputMessage="1" showErrorMessage="1" errorTitle="Coefficient" error="Le coefficient doit être un nombre décimal supérieur à 0." sqref="E17:E39">
      <formula1>0</formula1>
    </dataValidation>
    <dataValidation type="list" allowBlank="1" showInputMessage="1" showErrorMessage="1" errorTitle="Nature de l'ELP" error="Utiliser la liste déroulante" promptTitle="Nature ELP" prompt="Utiliser la liste déroulante" sqref="A17:A32 A34:A39">
      <formula1>Nature_ELP</formula1>
    </dataValidation>
    <dataValidation type="list" allowBlank="1" showInputMessage="1" showErrorMessage="1" errorTitle="Nature de l'ELP" error="Utiliser la liste déroulante" promptTitle="Nature ELP" prompt="Utiliser la liste déroulante" sqref="A40:A47">
      <formula1>NatELP</formula1>
    </dataValidation>
    <dataValidation type="list" allowBlank="1" showInputMessage="1" showErrorMessage="1" errorTitle="Nature" error="Utiliser la liste déroulante" promptTitle="Nature" prompt="Utiliser la liste déroulante" sqref="N17:N47 P17:Q47 L17:L47">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81" yWindow="928" count="1">
        <x14:dataValidation type="list" allowBlank="1" showInputMessage="1" showErrorMessage="1" promptTitle="Type contrôle" prompt="Utiliser la liste déroulante">
          <x14:formula1>
            <xm:f>Listes!$A$2:$A$4</xm:f>
          </x14:formula1>
          <xm:sqref>I17:I47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KU58"/>
  <sheetViews>
    <sheetView showGridLines="0" showZeros="0" topLeftCell="A31" zoomScale="85" zoomScaleNormal="85" workbookViewId="0">
      <selection activeCell="S41" sqref="S41"/>
    </sheetView>
  </sheetViews>
  <sheetFormatPr baseColWidth="10" defaultColWidth="10.85546875" defaultRowHeight="15"/>
  <cols>
    <col min="1" max="1" width="22.7109375" style="12" bestFit="1" customWidth="1"/>
    <col min="2" max="2" width="60.7109375" style="22" bestFit="1" customWidth="1"/>
    <col min="3" max="3" width="10.85546875" style="22" bestFit="1" customWidth="1"/>
    <col min="4" max="4" width="5.140625" style="22" bestFit="1" customWidth="1"/>
    <col min="5" max="5" width="6.42578125" style="22" bestFit="1" customWidth="1"/>
    <col min="6" max="6" width="12.140625" style="64" bestFit="1" customWidth="1"/>
    <col min="7" max="7" width="11.85546875" style="22" bestFit="1" customWidth="1"/>
    <col min="8" max="8" width="12.42578125" style="22" bestFit="1" customWidth="1"/>
    <col min="9" max="9" width="13.28515625" style="22" bestFit="1" customWidth="1"/>
    <col min="10" max="10" width="10" style="22" bestFit="1" customWidth="1"/>
    <col min="11" max="11" width="17.42578125" style="22" customWidth="1"/>
    <col min="12" max="12" width="13.140625" style="22" bestFit="1" customWidth="1"/>
    <col min="13" max="13" width="5.42578125" style="12" bestFit="1" customWidth="1"/>
    <col min="14" max="14" width="16" style="12" bestFit="1" customWidth="1"/>
    <col min="15" max="15" width="6.28515625" style="12" bestFit="1" customWidth="1"/>
    <col min="16" max="16" width="9.85546875" style="12" bestFit="1" customWidth="1"/>
    <col min="17" max="17" width="11.140625" style="12" bestFit="1" customWidth="1"/>
    <col min="18" max="18" width="10.85546875" style="12"/>
    <col min="19" max="19" width="43.85546875" style="12" bestFit="1" customWidth="1"/>
    <col min="20" max="983" width="10.85546875" style="17"/>
    <col min="984" max="16384" width="10.85546875" style="12"/>
  </cols>
  <sheetData>
    <row r="1" spans="1:983" ht="23.25">
      <c r="A1" s="579" t="s">
        <v>44</v>
      </c>
      <c r="B1" s="579"/>
      <c r="C1" s="579"/>
      <c r="D1" s="579"/>
      <c r="E1" s="579"/>
      <c r="F1" s="579"/>
      <c r="G1" s="579"/>
      <c r="H1" s="579"/>
      <c r="I1" s="579"/>
      <c r="J1" s="579"/>
      <c r="K1" s="579"/>
      <c r="L1" s="579"/>
      <c r="M1" s="579"/>
      <c r="N1" s="579"/>
      <c r="O1" s="579"/>
      <c r="P1" s="56"/>
    </row>
    <row r="2" spans="1:983" ht="20.25" customHeight="1">
      <c r="A2" s="13" t="s">
        <v>22</v>
      </c>
      <c r="B2" s="580" t="str">
        <f>'Fiche générale'!B2</f>
        <v>Portail_SHS_LLAC</v>
      </c>
      <c r="C2" s="580"/>
      <c r="D2" s="580"/>
      <c r="E2" s="580"/>
      <c r="F2" s="68"/>
      <c r="G2" s="12"/>
      <c r="H2" s="12"/>
      <c r="I2" s="12"/>
      <c r="J2" s="12"/>
      <c r="K2" s="12"/>
      <c r="L2" s="12"/>
    </row>
    <row r="3" spans="1:983" ht="20.25" customHeight="1">
      <c r="A3" s="13" t="s">
        <v>21</v>
      </c>
      <c r="B3" s="580" t="str">
        <f>'Fiche générale'!B3:I3</f>
        <v>Lettres Langues Arts et Communication</v>
      </c>
      <c r="C3" s="580"/>
      <c r="D3" s="580"/>
      <c r="E3" s="580"/>
      <c r="F3" s="68"/>
      <c r="G3" s="12"/>
      <c r="H3" s="12"/>
      <c r="I3" s="12"/>
      <c r="J3" s="12"/>
      <c r="K3" s="12"/>
      <c r="L3" s="12"/>
    </row>
    <row r="4" spans="1:983" ht="20.25" customHeight="1">
      <c r="A4" s="13" t="s">
        <v>14</v>
      </c>
      <c r="B4" s="29" t="str">
        <f>'Fiche générale'!B4</f>
        <v>HPLAC18</v>
      </c>
      <c r="C4" s="14" t="s">
        <v>39</v>
      </c>
      <c r="D4" s="581">
        <v>180</v>
      </c>
      <c r="E4" s="581"/>
      <c r="F4" s="119"/>
      <c r="G4"/>
      <c r="H4"/>
      <c r="I4"/>
      <c r="J4"/>
      <c r="K4"/>
      <c r="L4"/>
      <c r="M4"/>
      <c r="N4"/>
      <c r="O4"/>
      <c r="P4"/>
    </row>
    <row r="5" spans="1:983" ht="20.25" customHeight="1">
      <c r="B5" s="12"/>
      <c r="C5" s="12"/>
      <c r="D5" s="12"/>
      <c r="E5" s="12"/>
      <c r="F5" s="63"/>
      <c r="G5" s="12"/>
      <c r="H5" s="12"/>
      <c r="I5" s="12"/>
      <c r="J5" s="12"/>
      <c r="K5" s="12"/>
      <c r="L5" s="12"/>
    </row>
    <row r="6" spans="1:983" ht="20.25" customHeight="1">
      <c r="A6" s="13" t="s">
        <v>1</v>
      </c>
      <c r="B6" s="30" t="s">
        <v>122</v>
      </c>
      <c r="C6" s="14" t="s">
        <v>40</v>
      </c>
      <c r="D6" s="582" t="s">
        <v>360</v>
      </c>
      <c r="E6" s="583"/>
      <c r="F6" s="69"/>
      <c r="G6" s="584" t="s">
        <v>2</v>
      </c>
      <c r="H6" s="585"/>
      <c r="I6" s="586"/>
      <c r="J6" s="587" t="s">
        <v>361</v>
      </c>
      <c r="K6" s="587"/>
      <c r="L6" s="587"/>
      <c r="M6" s="587"/>
      <c r="N6" s="587"/>
      <c r="O6" s="587"/>
      <c r="P6" s="52"/>
    </row>
    <row r="7" spans="1:983" ht="20.25" customHeight="1">
      <c r="A7" s="13" t="s">
        <v>23</v>
      </c>
      <c r="B7" s="35" t="s">
        <v>269</v>
      </c>
      <c r="C7" s="12"/>
      <c r="D7" s="12"/>
      <c r="E7" s="12"/>
      <c r="F7" s="63"/>
      <c r="G7" s="12"/>
      <c r="H7" s="12"/>
      <c r="I7" s="12"/>
      <c r="J7" s="12"/>
      <c r="K7" s="12"/>
      <c r="L7" s="12"/>
    </row>
    <row r="8" spans="1:983" ht="20.25" customHeight="1">
      <c r="A8" s="15"/>
      <c r="B8" s="5"/>
      <c r="C8" s="12"/>
      <c r="D8" s="12"/>
      <c r="E8" s="12"/>
      <c r="F8" s="63"/>
      <c r="G8" s="12"/>
      <c r="H8" s="12"/>
      <c r="I8" s="16"/>
      <c r="J8" s="16"/>
      <c r="K8" s="16"/>
      <c r="L8" s="16"/>
      <c r="N8" s="17"/>
      <c r="O8" s="17"/>
      <c r="P8" s="17"/>
    </row>
    <row r="9" spans="1:983" ht="15" customHeight="1">
      <c r="B9" s="23"/>
      <c r="C9" s="21"/>
      <c r="D9" s="16"/>
      <c r="E9" s="565"/>
      <c r="F9" s="566"/>
      <c r="G9" s="567"/>
      <c r="H9" s="53"/>
      <c r="I9" s="568" t="s">
        <v>25</v>
      </c>
      <c r="J9" s="569"/>
      <c r="K9" s="16"/>
      <c r="L9" s="18">
        <v>1</v>
      </c>
      <c r="M9" s="16"/>
      <c r="N9" s="16"/>
      <c r="O9" s="16"/>
      <c r="P9" s="16"/>
    </row>
    <row r="10" spans="1:983" ht="15" customHeight="1">
      <c r="B10" s="23"/>
      <c r="C10" s="21"/>
      <c r="D10" s="19"/>
      <c r="E10" s="570" t="s">
        <v>120</v>
      </c>
      <c r="F10" s="571"/>
      <c r="G10" s="572"/>
      <c r="H10" s="54"/>
      <c r="I10" s="573"/>
      <c r="J10" s="574"/>
      <c r="K10" s="20"/>
      <c r="L10" s="20"/>
      <c r="M10" s="20"/>
      <c r="N10" s="20"/>
      <c r="O10" s="20"/>
      <c r="P10" s="20"/>
    </row>
    <row r="11" spans="1:983" ht="15" customHeight="1">
      <c r="A11" s="11">
        <v>1</v>
      </c>
      <c r="B11" s="23"/>
      <c r="C11" s="21"/>
      <c r="D11" s="21"/>
      <c r="K11" s="12"/>
      <c r="L11" s="12"/>
      <c r="N11" s="20"/>
      <c r="O11" s="20"/>
      <c r="P11" s="20"/>
    </row>
    <row r="12" spans="1:983" ht="15" customHeight="1">
      <c r="B12" s="23"/>
      <c r="C12" s="21"/>
      <c r="D12" s="21"/>
      <c r="E12" s="12"/>
      <c r="F12" s="63"/>
      <c r="G12" s="12"/>
      <c r="H12" s="12"/>
      <c r="I12" s="12"/>
      <c r="J12" s="12"/>
      <c r="K12" s="12"/>
      <c r="L12" s="12"/>
      <c r="N12" s="20"/>
      <c r="O12" s="20"/>
      <c r="P12" s="20"/>
    </row>
    <row r="13" spans="1:983">
      <c r="D13" s="21"/>
      <c r="E13" s="575"/>
      <c r="F13" s="575"/>
      <c r="G13" s="575"/>
      <c r="H13" s="55"/>
      <c r="I13" s="21"/>
      <c r="J13" s="21"/>
    </row>
    <row r="14" spans="1:983" ht="26.25" customHeight="1">
      <c r="B14" s="23"/>
      <c r="C14" s="21"/>
      <c r="D14" s="21"/>
      <c r="E14" s="55"/>
      <c r="F14" s="65"/>
      <c r="G14" s="55"/>
      <c r="H14" s="55"/>
      <c r="I14" s="21"/>
      <c r="J14" s="21"/>
      <c r="K14" s="576" t="s">
        <v>15</v>
      </c>
      <c r="L14" s="577"/>
      <c r="M14" s="578"/>
      <c r="N14" s="558" t="s">
        <v>16</v>
      </c>
      <c r="O14" s="559"/>
      <c r="P14" s="560" t="s">
        <v>102</v>
      </c>
      <c r="Q14" s="561"/>
      <c r="R14" s="562"/>
      <c r="S14" s="563" t="s">
        <v>103</v>
      </c>
    </row>
    <row r="15" spans="1:983" ht="39.75" customHeight="1">
      <c r="C15" s="6"/>
      <c r="D15" s="6"/>
      <c r="E15" s="7"/>
      <c r="F15" s="62"/>
      <c r="G15" s="7"/>
      <c r="H15" s="7"/>
      <c r="I15" s="7"/>
      <c r="J15" s="8"/>
      <c r="K15" s="101" t="s">
        <v>17</v>
      </c>
      <c r="L15" s="95" t="s">
        <v>118</v>
      </c>
      <c r="M15" s="102"/>
      <c r="N15" s="97" t="s">
        <v>18</v>
      </c>
      <c r="O15" s="98"/>
      <c r="P15" s="109" t="s">
        <v>121</v>
      </c>
      <c r="Q15" s="109" t="s">
        <v>118</v>
      </c>
      <c r="R15" s="108"/>
      <c r="S15" s="563"/>
    </row>
    <row r="16" spans="1:983" s="22" customFormat="1" ht="48" thickBot="1">
      <c r="A16" s="167" t="s">
        <v>3</v>
      </c>
      <c r="B16" s="167" t="s">
        <v>4</v>
      </c>
      <c r="C16" s="168" t="s">
        <v>5</v>
      </c>
      <c r="D16" s="182" t="s">
        <v>6</v>
      </c>
      <c r="E16" s="205" t="s">
        <v>7</v>
      </c>
      <c r="F16" s="170" t="s">
        <v>115</v>
      </c>
      <c r="G16" s="171" t="s">
        <v>27</v>
      </c>
      <c r="H16" s="171" t="s">
        <v>100</v>
      </c>
      <c r="I16" s="99" t="s">
        <v>28</v>
      </c>
      <c r="J16" s="100" t="s">
        <v>32</v>
      </c>
      <c r="K16" s="169" t="s">
        <v>24</v>
      </c>
      <c r="L16" s="169" t="s">
        <v>19</v>
      </c>
      <c r="M16" s="182" t="s">
        <v>20</v>
      </c>
      <c r="N16" s="97" t="s">
        <v>19</v>
      </c>
      <c r="O16" s="97" t="s">
        <v>20</v>
      </c>
      <c r="P16" s="175"/>
      <c r="Q16" s="175"/>
      <c r="R16" s="176"/>
      <c r="S16" s="588"/>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c r="IV16" s="83"/>
      <c r="IW16" s="83"/>
      <c r="IX16" s="83"/>
      <c r="IY16" s="83"/>
      <c r="IZ16" s="83"/>
      <c r="JA16" s="83"/>
      <c r="JB16" s="83"/>
      <c r="JC16" s="83"/>
      <c r="JD16" s="83"/>
      <c r="JE16" s="83"/>
      <c r="JF16" s="83"/>
      <c r="JG16" s="83"/>
      <c r="JH16" s="83"/>
      <c r="JI16" s="83"/>
      <c r="JJ16" s="83"/>
      <c r="JK16" s="83"/>
      <c r="JL16" s="83"/>
      <c r="JM16" s="83"/>
      <c r="JN16" s="83"/>
      <c r="JO16" s="83"/>
      <c r="JP16" s="83"/>
      <c r="JQ16" s="83"/>
      <c r="JR16" s="83"/>
      <c r="JS16" s="83"/>
      <c r="JT16" s="83"/>
      <c r="JU16" s="83"/>
      <c r="JV16" s="83"/>
      <c r="JW16" s="83"/>
      <c r="JX16" s="83"/>
      <c r="JY16" s="83"/>
      <c r="JZ16" s="83"/>
      <c r="KA16" s="83"/>
      <c r="KB16" s="83"/>
      <c r="KC16" s="83"/>
      <c r="KD16" s="83"/>
      <c r="KE16" s="83"/>
      <c r="KF16" s="83"/>
      <c r="KG16" s="83"/>
      <c r="KH16" s="83"/>
      <c r="KI16" s="83"/>
      <c r="KJ16" s="83"/>
      <c r="KK16" s="83"/>
      <c r="KL16" s="83"/>
      <c r="KM16" s="83"/>
      <c r="KN16" s="83"/>
      <c r="KO16" s="83"/>
      <c r="KP16" s="83"/>
      <c r="KQ16" s="83"/>
      <c r="KR16" s="83"/>
      <c r="KS16" s="83"/>
      <c r="KT16" s="83"/>
      <c r="KU16" s="83"/>
      <c r="KV16" s="83"/>
      <c r="KW16" s="83"/>
      <c r="KX16" s="83"/>
      <c r="KY16" s="83"/>
      <c r="KZ16" s="83"/>
      <c r="LA16" s="83"/>
      <c r="LB16" s="83"/>
      <c r="LC16" s="83"/>
      <c r="LD16" s="83"/>
      <c r="LE16" s="83"/>
      <c r="LF16" s="83"/>
      <c r="LG16" s="83"/>
      <c r="LH16" s="83"/>
      <c r="LI16" s="83"/>
      <c r="LJ16" s="83"/>
      <c r="LK16" s="83"/>
      <c r="LL16" s="83"/>
      <c r="LM16" s="83"/>
      <c r="LN16" s="83"/>
      <c r="LO16" s="83"/>
      <c r="LP16" s="83"/>
      <c r="LQ16" s="83"/>
      <c r="LR16" s="83"/>
      <c r="LS16" s="83"/>
      <c r="LT16" s="83"/>
      <c r="LU16" s="83"/>
      <c r="LV16" s="83"/>
      <c r="LW16" s="83"/>
      <c r="LX16" s="83"/>
      <c r="LY16" s="83"/>
      <c r="LZ16" s="83"/>
      <c r="MA16" s="83"/>
      <c r="MB16" s="83"/>
      <c r="MC16" s="83"/>
      <c r="MD16" s="83"/>
      <c r="ME16" s="83"/>
      <c r="MF16" s="83"/>
      <c r="MG16" s="83"/>
      <c r="MH16" s="83"/>
      <c r="MI16" s="83"/>
      <c r="MJ16" s="83"/>
      <c r="MK16" s="83"/>
      <c r="ML16" s="83"/>
      <c r="MM16" s="83"/>
      <c r="MN16" s="83"/>
      <c r="MO16" s="83"/>
      <c r="MP16" s="83"/>
      <c r="MQ16" s="83"/>
      <c r="MR16" s="83"/>
      <c r="MS16" s="83"/>
      <c r="MT16" s="83"/>
      <c r="MU16" s="83"/>
      <c r="MV16" s="83"/>
      <c r="MW16" s="83"/>
      <c r="MX16" s="83"/>
      <c r="MY16" s="83"/>
      <c r="MZ16" s="83"/>
      <c r="NA16" s="83"/>
      <c r="NB16" s="83"/>
      <c r="NC16" s="83"/>
      <c r="ND16" s="83"/>
      <c r="NE16" s="83"/>
      <c r="NF16" s="83"/>
      <c r="NG16" s="83"/>
      <c r="NH16" s="83"/>
      <c r="NI16" s="83"/>
      <c r="NJ16" s="83"/>
      <c r="NK16" s="83"/>
      <c r="NL16" s="83"/>
      <c r="NM16" s="83"/>
      <c r="NN16" s="83"/>
      <c r="NO16" s="83"/>
      <c r="NP16" s="83"/>
      <c r="NQ16" s="83"/>
      <c r="NR16" s="83"/>
      <c r="NS16" s="83"/>
      <c r="NT16" s="83"/>
      <c r="NU16" s="83"/>
      <c r="NV16" s="83"/>
      <c r="NW16" s="83"/>
      <c r="NX16" s="83"/>
      <c r="NY16" s="83"/>
      <c r="NZ16" s="83"/>
      <c r="OA16" s="83"/>
      <c r="OB16" s="83"/>
      <c r="OC16" s="83"/>
      <c r="OD16" s="83"/>
      <c r="OE16" s="83"/>
      <c r="OF16" s="83"/>
      <c r="OG16" s="83"/>
      <c r="OH16" s="83"/>
      <c r="OI16" s="83"/>
      <c r="OJ16" s="83"/>
      <c r="OK16" s="83"/>
      <c r="OL16" s="83"/>
      <c r="OM16" s="83"/>
      <c r="ON16" s="83"/>
      <c r="OO16" s="83"/>
      <c r="OP16" s="83"/>
      <c r="OQ16" s="83"/>
      <c r="OR16" s="83"/>
      <c r="OS16" s="83"/>
      <c r="OT16" s="83"/>
      <c r="OU16" s="83"/>
      <c r="OV16" s="83"/>
      <c r="OW16" s="83"/>
      <c r="OX16" s="83"/>
      <c r="OY16" s="83"/>
      <c r="OZ16" s="83"/>
      <c r="PA16" s="83"/>
      <c r="PB16" s="83"/>
      <c r="PC16" s="83"/>
      <c r="PD16" s="83"/>
      <c r="PE16" s="83"/>
      <c r="PF16" s="83"/>
      <c r="PG16" s="83"/>
      <c r="PH16" s="83"/>
      <c r="PI16" s="83"/>
      <c r="PJ16" s="83"/>
      <c r="PK16" s="83"/>
      <c r="PL16" s="83"/>
      <c r="PM16" s="83"/>
      <c r="PN16" s="83"/>
      <c r="PO16" s="83"/>
      <c r="PP16" s="83"/>
      <c r="PQ16" s="83"/>
      <c r="PR16" s="83"/>
      <c r="PS16" s="83"/>
      <c r="PT16" s="83"/>
      <c r="PU16" s="83"/>
      <c r="PV16" s="83"/>
      <c r="PW16" s="83"/>
      <c r="PX16" s="83"/>
      <c r="PY16" s="83"/>
      <c r="PZ16" s="83"/>
      <c r="QA16" s="83"/>
      <c r="QB16" s="83"/>
      <c r="QC16" s="83"/>
      <c r="QD16" s="83"/>
      <c r="QE16" s="83"/>
      <c r="QF16" s="83"/>
      <c r="QG16" s="83"/>
      <c r="QH16" s="83"/>
      <c r="QI16" s="83"/>
      <c r="QJ16" s="83"/>
      <c r="QK16" s="83"/>
      <c r="QL16" s="83"/>
      <c r="QM16" s="83"/>
      <c r="QN16" s="83"/>
      <c r="QO16" s="83"/>
      <c r="QP16" s="83"/>
      <c r="QQ16" s="83"/>
      <c r="QR16" s="83"/>
      <c r="QS16" s="83"/>
      <c r="QT16" s="83"/>
      <c r="QU16" s="83"/>
      <c r="QV16" s="83"/>
      <c r="QW16" s="83"/>
      <c r="QX16" s="83"/>
      <c r="QY16" s="83"/>
      <c r="QZ16" s="83"/>
      <c r="RA16" s="83"/>
      <c r="RB16" s="83"/>
      <c r="RC16" s="83"/>
      <c r="RD16" s="83"/>
      <c r="RE16" s="83"/>
      <c r="RF16" s="83"/>
      <c r="RG16" s="83"/>
      <c r="RH16" s="83"/>
      <c r="RI16" s="83"/>
      <c r="RJ16" s="83"/>
      <c r="RK16" s="83"/>
      <c r="RL16" s="83"/>
      <c r="RM16" s="83"/>
      <c r="RN16" s="83"/>
      <c r="RO16" s="83"/>
      <c r="RP16" s="83"/>
      <c r="RQ16" s="83"/>
      <c r="RR16" s="83"/>
      <c r="RS16" s="83"/>
      <c r="RT16" s="83"/>
      <c r="RU16" s="83"/>
      <c r="RV16" s="83"/>
      <c r="RW16" s="83"/>
      <c r="RX16" s="83"/>
      <c r="RY16" s="83"/>
      <c r="RZ16" s="83"/>
      <c r="SA16" s="83"/>
      <c r="SB16" s="83"/>
      <c r="SC16" s="83"/>
      <c r="SD16" s="83"/>
      <c r="SE16" s="83"/>
      <c r="SF16" s="83"/>
      <c r="SG16" s="83"/>
      <c r="SH16" s="83"/>
      <c r="SI16" s="83"/>
      <c r="SJ16" s="83"/>
      <c r="SK16" s="83"/>
      <c r="SL16" s="83"/>
      <c r="SM16" s="83"/>
      <c r="SN16" s="83"/>
      <c r="SO16" s="83"/>
      <c r="SP16" s="83"/>
      <c r="SQ16" s="83"/>
      <c r="SR16" s="83"/>
      <c r="SS16" s="83"/>
      <c r="ST16" s="83"/>
      <c r="SU16" s="83"/>
      <c r="SV16" s="83"/>
      <c r="SW16" s="83"/>
      <c r="SX16" s="83"/>
      <c r="SY16" s="83"/>
      <c r="SZ16" s="83"/>
      <c r="TA16" s="83"/>
      <c r="TB16" s="83"/>
      <c r="TC16" s="83"/>
      <c r="TD16" s="83"/>
      <c r="TE16" s="83"/>
      <c r="TF16" s="83"/>
      <c r="TG16" s="83"/>
      <c r="TH16" s="83"/>
      <c r="TI16" s="83"/>
      <c r="TJ16" s="83"/>
      <c r="TK16" s="83"/>
      <c r="TL16" s="83"/>
      <c r="TM16" s="83"/>
      <c r="TN16" s="83"/>
      <c r="TO16" s="83"/>
      <c r="TP16" s="83"/>
      <c r="TQ16" s="83"/>
      <c r="TR16" s="83"/>
      <c r="TS16" s="83"/>
      <c r="TT16" s="83"/>
      <c r="TU16" s="83"/>
      <c r="TV16" s="83"/>
      <c r="TW16" s="83"/>
      <c r="TX16" s="83"/>
      <c r="TY16" s="83"/>
      <c r="TZ16" s="83"/>
      <c r="UA16" s="83"/>
      <c r="UB16" s="83"/>
      <c r="UC16" s="83"/>
      <c r="UD16" s="83"/>
      <c r="UE16" s="83"/>
      <c r="UF16" s="83"/>
      <c r="UG16" s="83"/>
      <c r="UH16" s="83"/>
      <c r="UI16" s="83"/>
      <c r="UJ16" s="83"/>
      <c r="UK16" s="83"/>
      <c r="UL16" s="83"/>
      <c r="UM16" s="83"/>
      <c r="UN16" s="83"/>
      <c r="UO16" s="83"/>
      <c r="UP16" s="83"/>
      <c r="UQ16" s="83"/>
      <c r="UR16" s="83"/>
      <c r="US16" s="83"/>
      <c r="UT16" s="83"/>
      <c r="UU16" s="83"/>
      <c r="UV16" s="83"/>
      <c r="UW16" s="83"/>
      <c r="UX16" s="83"/>
      <c r="UY16" s="83"/>
      <c r="UZ16" s="83"/>
      <c r="VA16" s="83"/>
      <c r="VB16" s="83"/>
      <c r="VC16" s="83"/>
      <c r="VD16" s="83"/>
      <c r="VE16" s="83"/>
      <c r="VF16" s="83"/>
      <c r="VG16" s="83"/>
      <c r="VH16" s="83"/>
      <c r="VI16" s="83"/>
      <c r="VJ16" s="83"/>
      <c r="VK16" s="83"/>
      <c r="VL16" s="83"/>
      <c r="VM16" s="83"/>
      <c r="VN16" s="83"/>
      <c r="VO16" s="83"/>
      <c r="VP16" s="83"/>
      <c r="VQ16" s="83"/>
      <c r="VR16" s="83"/>
      <c r="VS16" s="83"/>
      <c r="VT16" s="83"/>
      <c r="VU16" s="83"/>
      <c r="VV16" s="83"/>
      <c r="VW16" s="83"/>
      <c r="VX16" s="83"/>
      <c r="VY16" s="83"/>
      <c r="VZ16" s="83"/>
      <c r="WA16" s="83"/>
      <c r="WB16" s="83"/>
      <c r="WC16" s="83"/>
      <c r="WD16" s="83"/>
      <c r="WE16" s="83"/>
      <c r="WF16" s="83"/>
      <c r="WG16" s="83"/>
      <c r="WH16" s="83"/>
      <c r="WI16" s="83"/>
      <c r="WJ16" s="83"/>
      <c r="WK16" s="83"/>
      <c r="WL16" s="83"/>
      <c r="WM16" s="83"/>
      <c r="WN16" s="83"/>
      <c r="WO16" s="83"/>
      <c r="WP16" s="83"/>
      <c r="WQ16" s="83"/>
      <c r="WR16" s="83"/>
      <c r="WS16" s="83"/>
      <c r="WT16" s="83"/>
      <c r="WU16" s="83"/>
      <c r="WV16" s="83"/>
      <c r="WW16" s="83"/>
      <c r="WX16" s="83"/>
      <c r="WY16" s="83"/>
      <c r="WZ16" s="83"/>
      <c r="XA16" s="83"/>
      <c r="XB16" s="83"/>
      <c r="XC16" s="83"/>
      <c r="XD16" s="83"/>
      <c r="XE16" s="83"/>
      <c r="XF16" s="83"/>
      <c r="XG16" s="83"/>
      <c r="XH16" s="83"/>
      <c r="XI16" s="83"/>
      <c r="XJ16" s="83"/>
      <c r="XK16" s="83"/>
      <c r="XL16" s="83"/>
      <c r="XM16" s="83"/>
      <c r="XN16" s="83"/>
      <c r="XO16" s="83"/>
      <c r="XP16" s="83"/>
      <c r="XQ16" s="83"/>
      <c r="XR16" s="83"/>
      <c r="XS16" s="83"/>
      <c r="XT16" s="83"/>
      <c r="XU16" s="83"/>
      <c r="XV16" s="83"/>
      <c r="XW16" s="83"/>
      <c r="XX16" s="83"/>
      <c r="XY16" s="83"/>
      <c r="XZ16" s="83"/>
      <c r="YA16" s="83"/>
      <c r="YB16" s="83"/>
      <c r="YC16" s="83"/>
      <c r="YD16" s="83"/>
      <c r="YE16" s="83"/>
      <c r="YF16" s="83"/>
      <c r="YG16" s="83"/>
      <c r="YH16" s="83"/>
      <c r="YI16" s="83"/>
      <c r="YJ16" s="83"/>
      <c r="YK16" s="83"/>
      <c r="YL16" s="83"/>
      <c r="YM16" s="83"/>
      <c r="YN16" s="83"/>
      <c r="YO16" s="83"/>
      <c r="YP16" s="83"/>
      <c r="YQ16" s="83"/>
      <c r="YR16" s="83"/>
      <c r="YS16" s="83"/>
      <c r="YT16" s="83"/>
      <c r="YU16" s="83"/>
      <c r="YV16" s="83"/>
      <c r="YW16" s="83"/>
      <c r="YX16" s="83"/>
      <c r="YY16" s="83"/>
      <c r="YZ16" s="83"/>
      <c r="ZA16" s="83"/>
      <c r="ZB16" s="83"/>
      <c r="ZC16" s="83"/>
      <c r="ZD16" s="83"/>
      <c r="ZE16" s="83"/>
      <c r="ZF16" s="83"/>
      <c r="ZG16" s="83"/>
      <c r="ZH16" s="83"/>
      <c r="ZI16" s="83"/>
      <c r="ZJ16" s="83"/>
      <c r="ZK16" s="83"/>
      <c r="ZL16" s="83"/>
      <c r="ZM16" s="83"/>
      <c r="ZN16" s="83"/>
      <c r="ZO16" s="83"/>
      <c r="ZP16" s="83"/>
      <c r="ZQ16" s="83"/>
      <c r="ZR16" s="83"/>
      <c r="ZS16" s="83"/>
      <c r="ZT16" s="83"/>
      <c r="ZU16" s="83"/>
      <c r="ZV16" s="83"/>
      <c r="ZW16" s="83"/>
      <c r="ZX16" s="83"/>
      <c r="ZY16" s="83"/>
      <c r="ZZ16" s="83"/>
      <c r="AAA16" s="83"/>
      <c r="AAB16" s="83"/>
      <c r="AAC16" s="83"/>
      <c r="AAD16" s="83"/>
      <c r="AAE16" s="83"/>
      <c r="AAF16" s="83"/>
      <c r="AAG16" s="83"/>
      <c r="AAH16" s="83"/>
      <c r="AAI16" s="83"/>
      <c r="AAJ16" s="83"/>
      <c r="AAK16" s="83"/>
      <c r="AAL16" s="83"/>
      <c r="AAM16" s="83"/>
      <c r="AAN16" s="83"/>
      <c r="AAO16" s="83"/>
      <c r="AAP16" s="83"/>
      <c r="AAQ16" s="83"/>
      <c r="AAR16" s="83"/>
      <c r="AAS16" s="83"/>
      <c r="AAT16" s="83"/>
      <c r="AAU16" s="83"/>
      <c r="AAV16" s="83"/>
      <c r="AAW16" s="83"/>
      <c r="AAX16" s="83"/>
      <c r="AAY16" s="83"/>
      <c r="AAZ16" s="83"/>
      <c r="ABA16" s="83"/>
      <c r="ABB16" s="83"/>
      <c r="ABC16" s="83"/>
      <c r="ABD16" s="83"/>
      <c r="ABE16" s="83"/>
      <c r="ABF16" s="83"/>
      <c r="ABG16" s="83"/>
      <c r="ABH16" s="83"/>
      <c r="ABI16" s="83"/>
      <c r="ABJ16" s="83"/>
      <c r="ABK16" s="83"/>
      <c r="ABL16" s="83"/>
      <c r="ABM16" s="83"/>
      <c r="ABN16" s="83"/>
      <c r="ABO16" s="83"/>
      <c r="ABP16" s="83"/>
      <c r="ABQ16" s="83"/>
      <c r="ABR16" s="83"/>
      <c r="ABS16" s="83"/>
      <c r="ABT16" s="83"/>
      <c r="ABU16" s="83"/>
      <c r="ABV16" s="83"/>
      <c r="ABW16" s="83"/>
      <c r="ABX16" s="83"/>
      <c r="ABY16" s="83"/>
      <c r="ABZ16" s="83"/>
      <c r="ACA16" s="83"/>
      <c r="ACB16" s="83"/>
      <c r="ACC16" s="83"/>
      <c r="ACD16" s="83"/>
      <c r="ACE16" s="83"/>
      <c r="ACF16" s="83"/>
      <c r="ACG16" s="83"/>
      <c r="ACH16" s="83"/>
      <c r="ACI16" s="83"/>
      <c r="ACJ16" s="83"/>
      <c r="ACK16" s="83"/>
      <c r="ACL16" s="83"/>
      <c r="ACM16" s="83"/>
      <c r="ACN16" s="83"/>
      <c r="ACO16" s="83"/>
      <c r="ACP16" s="83"/>
      <c r="ACQ16" s="83"/>
      <c r="ACR16" s="83"/>
      <c r="ACS16" s="83"/>
      <c r="ACT16" s="83"/>
      <c r="ACU16" s="83"/>
      <c r="ACV16" s="83"/>
      <c r="ACW16" s="83"/>
      <c r="ACX16" s="83"/>
      <c r="ACY16" s="83"/>
      <c r="ACZ16" s="83"/>
      <c r="ADA16" s="83"/>
      <c r="ADB16" s="83"/>
      <c r="ADC16" s="83"/>
      <c r="ADD16" s="83"/>
      <c r="ADE16" s="83"/>
      <c r="ADF16" s="83"/>
      <c r="ADG16" s="83"/>
      <c r="ADH16" s="83"/>
      <c r="ADI16" s="83"/>
      <c r="ADJ16" s="83"/>
      <c r="ADK16" s="83"/>
      <c r="ADL16" s="83"/>
      <c r="ADM16" s="83"/>
      <c r="ADN16" s="83"/>
      <c r="ADO16" s="83"/>
      <c r="ADP16" s="83"/>
      <c r="ADQ16" s="83"/>
      <c r="ADR16" s="83"/>
      <c r="ADS16" s="83"/>
      <c r="ADT16" s="83"/>
      <c r="ADU16" s="83"/>
      <c r="ADV16" s="83"/>
      <c r="ADW16" s="83"/>
      <c r="ADX16" s="83"/>
      <c r="ADY16" s="83"/>
      <c r="ADZ16" s="83"/>
      <c r="AEA16" s="83"/>
      <c r="AEB16" s="83"/>
      <c r="AEC16" s="83"/>
      <c r="AED16" s="83"/>
      <c r="AEE16" s="83"/>
      <c r="AEF16" s="83"/>
      <c r="AEG16" s="83"/>
      <c r="AEH16" s="83"/>
      <c r="AEI16" s="83"/>
      <c r="AEJ16" s="83"/>
      <c r="AEK16" s="83"/>
      <c r="AEL16" s="83"/>
      <c r="AEM16" s="83"/>
      <c r="AEN16" s="83"/>
      <c r="AEO16" s="83"/>
      <c r="AEP16" s="83"/>
      <c r="AEQ16" s="83"/>
      <c r="AER16" s="83"/>
      <c r="AES16" s="83"/>
      <c r="AET16" s="83"/>
      <c r="AEU16" s="83"/>
      <c r="AEV16" s="83"/>
      <c r="AEW16" s="83"/>
      <c r="AEX16" s="83"/>
      <c r="AEY16" s="83"/>
      <c r="AEZ16" s="83"/>
      <c r="AFA16" s="83"/>
      <c r="AFB16" s="83"/>
      <c r="AFC16" s="83"/>
      <c r="AFD16" s="83"/>
      <c r="AFE16" s="83"/>
      <c r="AFF16" s="83"/>
      <c r="AFG16" s="83"/>
      <c r="AFH16" s="83"/>
      <c r="AFI16" s="83"/>
      <c r="AFJ16" s="83"/>
      <c r="AFK16" s="83"/>
      <c r="AFL16" s="83"/>
      <c r="AFM16" s="83"/>
      <c r="AFN16" s="83"/>
      <c r="AFO16" s="83"/>
      <c r="AFP16" s="83"/>
      <c r="AFQ16" s="83"/>
      <c r="AFR16" s="83"/>
      <c r="AFS16" s="83"/>
      <c r="AFT16" s="83"/>
      <c r="AFU16" s="83"/>
      <c r="AFV16" s="83"/>
      <c r="AFW16" s="83"/>
      <c r="AFX16" s="83"/>
      <c r="AFY16" s="83"/>
      <c r="AFZ16" s="83"/>
      <c r="AGA16" s="83"/>
      <c r="AGB16" s="83"/>
      <c r="AGC16" s="83"/>
      <c r="AGD16" s="83"/>
      <c r="AGE16" s="83"/>
      <c r="AGF16" s="83"/>
      <c r="AGG16" s="83"/>
      <c r="AGH16" s="83"/>
      <c r="AGI16" s="83"/>
      <c r="AGJ16" s="83"/>
      <c r="AGK16" s="83"/>
      <c r="AGL16" s="83"/>
      <c r="AGM16" s="83"/>
      <c r="AGN16" s="83"/>
      <c r="AGO16" s="83"/>
      <c r="AGP16" s="83"/>
      <c r="AGQ16" s="83"/>
      <c r="AGR16" s="83"/>
      <c r="AGS16" s="83"/>
      <c r="AGT16" s="83"/>
      <c r="AGU16" s="83"/>
      <c r="AGV16" s="83"/>
      <c r="AGW16" s="83"/>
      <c r="AGX16" s="83"/>
      <c r="AGY16" s="83"/>
      <c r="AGZ16" s="83"/>
      <c r="AHA16" s="83"/>
      <c r="AHB16" s="83"/>
      <c r="AHC16" s="83"/>
      <c r="AHD16" s="83"/>
      <c r="AHE16" s="83"/>
      <c r="AHF16" s="83"/>
      <c r="AHG16" s="83"/>
      <c r="AHH16" s="83"/>
      <c r="AHI16" s="83"/>
      <c r="AHJ16" s="83"/>
      <c r="AHK16" s="83"/>
      <c r="AHL16" s="83"/>
      <c r="AHM16" s="83"/>
      <c r="AHN16" s="83"/>
      <c r="AHO16" s="83"/>
      <c r="AHP16" s="83"/>
      <c r="AHQ16" s="83"/>
      <c r="AHR16" s="83"/>
      <c r="AHS16" s="83"/>
      <c r="AHT16" s="83"/>
      <c r="AHU16" s="83"/>
      <c r="AHV16" s="83"/>
      <c r="AHW16" s="83"/>
      <c r="AHX16" s="83"/>
      <c r="AHY16" s="83"/>
      <c r="AHZ16" s="83"/>
      <c r="AIA16" s="83"/>
      <c r="AIB16" s="83"/>
      <c r="AIC16" s="83"/>
      <c r="AID16" s="83"/>
      <c r="AIE16" s="83"/>
      <c r="AIF16" s="83"/>
      <c r="AIG16" s="83"/>
      <c r="AIH16" s="83"/>
      <c r="AII16" s="83"/>
      <c r="AIJ16" s="83"/>
      <c r="AIK16" s="83"/>
      <c r="AIL16" s="83"/>
      <c r="AIM16" s="83"/>
      <c r="AIN16" s="83"/>
      <c r="AIO16" s="83"/>
      <c r="AIP16" s="83"/>
      <c r="AIQ16" s="83"/>
      <c r="AIR16" s="83"/>
      <c r="AIS16" s="83"/>
      <c r="AIT16" s="83"/>
      <c r="AIU16" s="83"/>
      <c r="AIV16" s="83"/>
      <c r="AIW16" s="83"/>
      <c r="AIX16" s="83"/>
      <c r="AIY16" s="83"/>
      <c r="AIZ16" s="83"/>
      <c r="AJA16" s="83"/>
      <c r="AJB16" s="83"/>
      <c r="AJC16" s="83"/>
      <c r="AJD16" s="83"/>
      <c r="AJE16" s="83"/>
      <c r="AJF16" s="83"/>
      <c r="AJG16" s="83"/>
      <c r="AJH16" s="83"/>
      <c r="AJI16" s="83"/>
      <c r="AJJ16" s="83"/>
      <c r="AJK16" s="83"/>
      <c r="AJL16" s="83"/>
      <c r="AJM16" s="83"/>
      <c r="AJN16" s="83"/>
      <c r="AJO16" s="83"/>
      <c r="AJP16" s="83"/>
      <c r="AJQ16" s="83"/>
      <c r="AJR16" s="83"/>
      <c r="AJS16" s="83"/>
      <c r="AJT16" s="83"/>
      <c r="AJU16" s="83"/>
      <c r="AJV16" s="83"/>
      <c r="AJW16" s="83"/>
      <c r="AJX16" s="83"/>
      <c r="AJY16" s="83"/>
      <c r="AJZ16" s="83"/>
      <c r="AKA16" s="83"/>
      <c r="AKB16" s="83"/>
      <c r="AKC16" s="83"/>
      <c r="AKD16" s="83"/>
      <c r="AKE16" s="83"/>
      <c r="AKF16" s="83"/>
      <c r="AKG16" s="83"/>
      <c r="AKH16" s="83"/>
      <c r="AKI16" s="83"/>
      <c r="AKJ16" s="83"/>
      <c r="AKK16" s="83"/>
      <c r="AKL16" s="83"/>
      <c r="AKM16" s="83"/>
      <c r="AKN16" s="83"/>
      <c r="AKO16" s="83"/>
      <c r="AKP16" s="83"/>
      <c r="AKQ16" s="83"/>
      <c r="AKR16" s="83"/>
      <c r="AKS16" s="83"/>
      <c r="AKT16" s="83"/>
      <c r="AKU16" s="83"/>
    </row>
    <row r="17" spans="1:983" s="151" customFormat="1" ht="15.75" thickBot="1">
      <c r="A17" s="259" t="s">
        <v>0</v>
      </c>
      <c r="B17" s="258" t="s">
        <v>158</v>
      </c>
      <c r="C17" s="259" t="s">
        <v>176</v>
      </c>
      <c r="D17" s="259">
        <v>6</v>
      </c>
      <c r="E17" s="259"/>
      <c r="F17" s="389" t="s">
        <v>316</v>
      </c>
      <c r="G17" s="389" t="s">
        <v>316</v>
      </c>
      <c r="H17" s="389" t="s">
        <v>316</v>
      </c>
      <c r="I17" s="206"/>
      <c r="J17" s="125"/>
      <c r="K17" s="402"/>
      <c r="L17" s="402"/>
      <c r="M17" s="402"/>
      <c r="N17" s="125"/>
      <c r="O17" s="125"/>
      <c r="P17" s="402"/>
      <c r="Q17" s="402"/>
      <c r="R17" s="402"/>
      <c r="S17" s="406"/>
    </row>
    <row r="18" spans="1:983" s="17" customFormat="1" ht="45.75" thickBot="1">
      <c r="A18" s="390" t="s">
        <v>26</v>
      </c>
      <c r="B18" s="123" t="s">
        <v>159</v>
      </c>
      <c r="C18" s="157" t="s">
        <v>177</v>
      </c>
      <c r="D18" s="157"/>
      <c r="E18" s="157"/>
      <c r="F18" s="233" t="s">
        <v>316</v>
      </c>
      <c r="G18" s="391" t="s">
        <v>316</v>
      </c>
      <c r="H18" s="391" t="s">
        <v>316</v>
      </c>
      <c r="I18" s="96"/>
      <c r="J18" s="96"/>
      <c r="K18" s="224">
        <v>3</v>
      </c>
      <c r="L18" s="224" t="s">
        <v>327</v>
      </c>
      <c r="M18" s="497" t="s">
        <v>405</v>
      </c>
      <c r="N18" s="96"/>
      <c r="O18" s="96"/>
      <c r="P18" s="183" t="s">
        <v>328</v>
      </c>
      <c r="Q18" s="183" t="s">
        <v>328</v>
      </c>
      <c r="R18" s="224"/>
      <c r="S18" s="384" t="s">
        <v>393</v>
      </c>
    </row>
    <row r="19" spans="1:983" s="17" customFormat="1" ht="45.75" thickBot="1">
      <c r="A19" s="392" t="s">
        <v>26</v>
      </c>
      <c r="B19" s="158" t="s">
        <v>203</v>
      </c>
      <c r="C19" s="86" t="s">
        <v>179</v>
      </c>
      <c r="D19" s="86"/>
      <c r="E19" s="86"/>
      <c r="F19" s="230" t="s">
        <v>316</v>
      </c>
      <c r="G19" s="391" t="s">
        <v>316</v>
      </c>
      <c r="H19" s="391" t="s">
        <v>316</v>
      </c>
      <c r="I19" s="96"/>
      <c r="J19" s="96"/>
      <c r="K19" s="4">
        <v>3</v>
      </c>
      <c r="L19" s="224" t="s">
        <v>327</v>
      </c>
      <c r="M19" s="78" t="s">
        <v>405</v>
      </c>
      <c r="N19" s="96"/>
      <c r="O19" s="96"/>
      <c r="P19" s="183" t="s">
        <v>328</v>
      </c>
      <c r="Q19" s="183" t="s">
        <v>328</v>
      </c>
      <c r="R19" s="4"/>
      <c r="S19" s="384" t="s">
        <v>393</v>
      </c>
    </row>
    <row r="20" spans="1:983" s="17" customFormat="1" ht="45.75" thickBot="1">
      <c r="A20" s="393" t="s">
        <v>26</v>
      </c>
      <c r="B20" s="200" t="s">
        <v>204</v>
      </c>
      <c r="C20" s="201" t="s">
        <v>178</v>
      </c>
      <c r="D20" s="394"/>
      <c r="E20" s="394"/>
      <c r="F20" s="363" t="s">
        <v>316</v>
      </c>
      <c r="G20" s="391" t="s">
        <v>316</v>
      </c>
      <c r="H20" s="391" t="s">
        <v>316</v>
      </c>
      <c r="I20" s="96"/>
      <c r="J20" s="96"/>
      <c r="K20" s="413">
        <v>3</v>
      </c>
      <c r="L20" s="183" t="s">
        <v>391</v>
      </c>
      <c r="M20" s="186" t="s">
        <v>392</v>
      </c>
      <c r="N20" s="96"/>
      <c r="O20" s="96"/>
      <c r="P20" s="183" t="s">
        <v>328</v>
      </c>
      <c r="Q20" s="183" t="s">
        <v>328</v>
      </c>
      <c r="R20" s="2"/>
      <c r="S20" s="384" t="s">
        <v>394</v>
      </c>
    </row>
    <row r="21" spans="1:983" s="154" customFormat="1" ht="15.75" thickBot="1">
      <c r="A21" s="260" t="s">
        <v>0</v>
      </c>
      <c r="B21" s="258" t="s">
        <v>160</v>
      </c>
      <c r="C21" s="260" t="s">
        <v>180</v>
      </c>
      <c r="D21" s="260">
        <v>6</v>
      </c>
      <c r="E21" s="260"/>
      <c r="F21" s="389" t="s">
        <v>316</v>
      </c>
      <c r="G21" s="389" t="s">
        <v>316</v>
      </c>
      <c r="H21" s="389" t="s">
        <v>316</v>
      </c>
      <c r="I21" s="198"/>
      <c r="J21" s="153"/>
      <c r="K21" s="260"/>
      <c r="L21" s="260"/>
      <c r="M21" s="403"/>
      <c r="N21" s="198"/>
      <c r="O21" s="153"/>
      <c r="P21" s="342"/>
      <c r="Q21" s="342"/>
      <c r="R21" s="342"/>
      <c r="S21" s="407"/>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1"/>
      <c r="DD21" s="151"/>
      <c r="DE21" s="151"/>
      <c r="DF21" s="151"/>
      <c r="DG21" s="151"/>
      <c r="DH21" s="151"/>
      <c r="DI21" s="151"/>
      <c r="DJ21" s="151"/>
      <c r="DK21" s="151"/>
      <c r="DL21" s="151"/>
      <c r="DM21" s="151"/>
      <c r="DN21" s="151"/>
      <c r="DO21" s="151"/>
      <c r="DP21" s="151"/>
      <c r="DQ21" s="151"/>
      <c r="DR21" s="151"/>
      <c r="DS21" s="151"/>
      <c r="DT21" s="151"/>
      <c r="DU21" s="151"/>
      <c r="DV21" s="151"/>
      <c r="DW21" s="151"/>
      <c r="DX21" s="151"/>
      <c r="DY21" s="151"/>
      <c r="DZ21" s="151"/>
      <c r="EA21" s="151"/>
      <c r="EB21" s="151"/>
      <c r="EC21" s="151"/>
      <c r="ED21" s="151"/>
      <c r="EE21" s="151"/>
      <c r="EF21" s="151"/>
      <c r="EG21" s="151"/>
      <c r="EH21" s="151"/>
      <c r="EI21" s="151"/>
      <c r="EJ21" s="151"/>
      <c r="EK21" s="151"/>
      <c r="EL21" s="151"/>
      <c r="EM21" s="151"/>
      <c r="EN21" s="151"/>
      <c r="EO21" s="151"/>
      <c r="EP21" s="151"/>
      <c r="EQ21" s="151"/>
      <c r="ER21" s="151"/>
      <c r="ES21" s="151"/>
      <c r="ET21" s="151"/>
      <c r="EU21" s="151"/>
      <c r="EV21" s="151"/>
      <c r="EW21" s="151"/>
      <c r="EX21" s="151"/>
      <c r="EY21" s="151"/>
      <c r="EZ21" s="151"/>
      <c r="FA21" s="151"/>
      <c r="FB21" s="151"/>
      <c r="FC21" s="151"/>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c r="IR21" s="151"/>
      <c r="IS21" s="151"/>
      <c r="IT21" s="151"/>
      <c r="IU21" s="151"/>
      <c r="IV21" s="151"/>
      <c r="IW21" s="151"/>
      <c r="IX21" s="151"/>
      <c r="IY21" s="151"/>
      <c r="IZ21" s="151"/>
      <c r="JA21" s="151"/>
      <c r="JB21" s="151"/>
      <c r="JC21" s="151"/>
      <c r="JD21" s="151"/>
      <c r="JE21" s="151"/>
      <c r="JF21" s="151"/>
      <c r="JG21" s="151"/>
      <c r="JH21" s="151"/>
      <c r="JI21" s="151"/>
      <c r="JJ21" s="151"/>
      <c r="JK21" s="151"/>
      <c r="JL21" s="151"/>
      <c r="JM21" s="151"/>
      <c r="JN21" s="151"/>
      <c r="JO21" s="151"/>
      <c r="JP21" s="151"/>
      <c r="JQ21" s="151"/>
      <c r="JR21" s="151"/>
      <c r="JS21" s="151"/>
      <c r="JT21" s="151"/>
      <c r="JU21" s="151"/>
      <c r="JV21" s="151"/>
      <c r="JW21" s="151"/>
      <c r="JX21" s="151"/>
      <c r="JY21" s="151"/>
      <c r="JZ21" s="151"/>
      <c r="KA21" s="151"/>
      <c r="KB21" s="151"/>
      <c r="KC21" s="151"/>
      <c r="KD21" s="151"/>
      <c r="KE21" s="151"/>
      <c r="KF21" s="151"/>
      <c r="KG21" s="151"/>
      <c r="KH21" s="151"/>
      <c r="KI21" s="151"/>
      <c r="KJ21" s="151"/>
      <c r="KK21" s="151"/>
      <c r="KL21" s="151"/>
      <c r="KM21" s="151"/>
      <c r="KN21" s="151"/>
      <c r="KO21" s="151"/>
      <c r="KP21" s="151"/>
      <c r="KQ21" s="151"/>
      <c r="KR21" s="151"/>
      <c r="KS21" s="151"/>
      <c r="KT21" s="151"/>
      <c r="KU21" s="151"/>
      <c r="KV21" s="151"/>
      <c r="KW21" s="151"/>
      <c r="KX21" s="151"/>
      <c r="KY21" s="151"/>
      <c r="KZ21" s="151"/>
      <c r="LA21" s="151"/>
      <c r="LB21" s="151"/>
      <c r="LC21" s="151"/>
      <c r="LD21" s="151"/>
      <c r="LE21" s="151"/>
      <c r="LF21" s="151"/>
      <c r="LG21" s="151"/>
      <c r="LH21" s="151"/>
      <c r="LI21" s="151"/>
      <c r="LJ21" s="151"/>
      <c r="LK21" s="151"/>
      <c r="LL21" s="151"/>
      <c r="LM21" s="151"/>
      <c r="LN21" s="151"/>
      <c r="LO21" s="151"/>
      <c r="LP21" s="151"/>
      <c r="LQ21" s="151"/>
      <c r="LR21" s="151"/>
      <c r="LS21" s="151"/>
      <c r="LT21" s="151"/>
      <c r="LU21" s="151"/>
      <c r="LV21" s="151"/>
      <c r="LW21" s="151"/>
      <c r="LX21" s="151"/>
      <c r="LY21" s="151"/>
      <c r="LZ21" s="151"/>
      <c r="MA21" s="151"/>
      <c r="MB21" s="151"/>
      <c r="MC21" s="151"/>
      <c r="MD21" s="151"/>
      <c r="ME21" s="151"/>
      <c r="MF21" s="151"/>
      <c r="MG21" s="151"/>
      <c r="MH21" s="151"/>
      <c r="MI21" s="151"/>
      <c r="MJ21" s="151"/>
      <c r="MK21" s="151"/>
      <c r="ML21" s="151"/>
      <c r="MM21" s="151"/>
      <c r="MN21" s="151"/>
      <c r="MO21" s="151"/>
      <c r="MP21" s="151"/>
      <c r="MQ21" s="151"/>
      <c r="MR21" s="151"/>
      <c r="MS21" s="151"/>
      <c r="MT21" s="151"/>
      <c r="MU21" s="151"/>
      <c r="MV21" s="151"/>
      <c r="MW21" s="151"/>
      <c r="MX21" s="151"/>
      <c r="MY21" s="151"/>
      <c r="MZ21" s="151"/>
      <c r="NA21" s="151"/>
      <c r="NB21" s="151"/>
      <c r="NC21" s="151"/>
      <c r="ND21" s="151"/>
      <c r="NE21" s="151"/>
      <c r="NF21" s="151"/>
      <c r="NG21" s="151"/>
      <c r="NH21" s="151"/>
      <c r="NI21" s="151"/>
      <c r="NJ21" s="151"/>
      <c r="NK21" s="151"/>
      <c r="NL21" s="151"/>
      <c r="NM21" s="151"/>
      <c r="NN21" s="151"/>
      <c r="NO21" s="151"/>
      <c r="NP21" s="151"/>
      <c r="NQ21" s="151"/>
      <c r="NR21" s="151"/>
      <c r="NS21" s="151"/>
      <c r="NT21" s="151"/>
      <c r="NU21" s="151"/>
      <c r="NV21" s="151"/>
      <c r="NW21" s="151"/>
      <c r="NX21" s="151"/>
      <c r="NY21" s="151"/>
      <c r="NZ21" s="151"/>
      <c r="OA21" s="151"/>
      <c r="OB21" s="151"/>
      <c r="OC21" s="151"/>
      <c r="OD21" s="151"/>
      <c r="OE21" s="151"/>
      <c r="OF21" s="151"/>
      <c r="OG21" s="151"/>
      <c r="OH21" s="151"/>
      <c r="OI21" s="151"/>
      <c r="OJ21" s="151"/>
      <c r="OK21" s="151"/>
      <c r="OL21" s="151"/>
      <c r="OM21" s="151"/>
      <c r="ON21" s="151"/>
      <c r="OO21" s="151"/>
      <c r="OP21" s="151"/>
      <c r="OQ21" s="151"/>
      <c r="OR21" s="151"/>
      <c r="OS21" s="151"/>
      <c r="OT21" s="151"/>
      <c r="OU21" s="151"/>
      <c r="OV21" s="151"/>
      <c r="OW21" s="151"/>
      <c r="OX21" s="151"/>
      <c r="OY21" s="151"/>
      <c r="OZ21" s="151"/>
      <c r="PA21" s="151"/>
      <c r="PB21" s="151"/>
      <c r="PC21" s="151"/>
      <c r="PD21" s="151"/>
      <c r="PE21" s="151"/>
      <c r="PF21" s="151"/>
      <c r="PG21" s="151"/>
      <c r="PH21" s="151"/>
      <c r="PI21" s="151"/>
      <c r="PJ21" s="151"/>
      <c r="PK21" s="151"/>
      <c r="PL21" s="151"/>
      <c r="PM21" s="151"/>
      <c r="PN21" s="151"/>
      <c r="PO21" s="151"/>
      <c r="PP21" s="151"/>
      <c r="PQ21" s="151"/>
      <c r="PR21" s="151"/>
      <c r="PS21" s="151"/>
      <c r="PT21" s="151"/>
      <c r="PU21" s="151"/>
      <c r="PV21" s="151"/>
      <c r="PW21" s="151"/>
      <c r="PX21" s="151"/>
      <c r="PY21" s="151"/>
      <c r="PZ21" s="151"/>
      <c r="QA21" s="151"/>
      <c r="QB21" s="151"/>
      <c r="QC21" s="151"/>
      <c r="QD21" s="151"/>
      <c r="QE21" s="151"/>
      <c r="QF21" s="151"/>
      <c r="QG21" s="151"/>
      <c r="QH21" s="151"/>
      <c r="QI21" s="151"/>
      <c r="QJ21" s="151"/>
      <c r="QK21" s="151"/>
      <c r="QL21" s="151"/>
      <c r="QM21" s="151"/>
      <c r="QN21" s="151"/>
      <c r="QO21" s="151"/>
      <c r="QP21" s="151"/>
      <c r="QQ21" s="151"/>
      <c r="QR21" s="151"/>
      <c r="QS21" s="151"/>
      <c r="QT21" s="151"/>
      <c r="QU21" s="151"/>
      <c r="QV21" s="151"/>
      <c r="QW21" s="151"/>
      <c r="QX21" s="151"/>
      <c r="QY21" s="151"/>
      <c r="QZ21" s="151"/>
      <c r="RA21" s="151"/>
      <c r="RB21" s="151"/>
      <c r="RC21" s="151"/>
      <c r="RD21" s="151"/>
      <c r="RE21" s="151"/>
      <c r="RF21" s="151"/>
      <c r="RG21" s="151"/>
      <c r="RH21" s="151"/>
      <c r="RI21" s="151"/>
      <c r="RJ21" s="151"/>
      <c r="RK21" s="151"/>
      <c r="RL21" s="151"/>
      <c r="RM21" s="151"/>
      <c r="RN21" s="151"/>
      <c r="RO21" s="151"/>
      <c r="RP21" s="151"/>
      <c r="RQ21" s="151"/>
      <c r="RR21" s="151"/>
      <c r="RS21" s="151"/>
      <c r="RT21" s="151"/>
      <c r="RU21" s="151"/>
      <c r="RV21" s="151"/>
      <c r="RW21" s="151"/>
      <c r="RX21" s="151"/>
      <c r="RY21" s="151"/>
      <c r="RZ21" s="151"/>
      <c r="SA21" s="151"/>
      <c r="SB21" s="151"/>
      <c r="SC21" s="151"/>
      <c r="SD21" s="151"/>
      <c r="SE21" s="151"/>
      <c r="SF21" s="151"/>
      <c r="SG21" s="151"/>
      <c r="SH21" s="151"/>
      <c r="SI21" s="151"/>
      <c r="SJ21" s="151"/>
      <c r="SK21" s="151"/>
      <c r="SL21" s="151"/>
      <c r="SM21" s="151"/>
      <c r="SN21" s="151"/>
      <c r="SO21" s="151"/>
      <c r="SP21" s="151"/>
      <c r="SQ21" s="151"/>
      <c r="SR21" s="151"/>
      <c r="SS21" s="151"/>
      <c r="ST21" s="151"/>
      <c r="SU21" s="151"/>
      <c r="SV21" s="151"/>
      <c r="SW21" s="151"/>
      <c r="SX21" s="151"/>
      <c r="SY21" s="151"/>
      <c r="SZ21" s="151"/>
      <c r="TA21" s="151"/>
      <c r="TB21" s="151"/>
      <c r="TC21" s="151"/>
      <c r="TD21" s="151"/>
      <c r="TE21" s="151"/>
      <c r="TF21" s="151"/>
      <c r="TG21" s="151"/>
      <c r="TH21" s="151"/>
      <c r="TI21" s="151"/>
      <c r="TJ21" s="151"/>
      <c r="TK21" s="151"/>
      <c r="TL21" s="151"/>
      <c r="TM21" s="151"/>
      <c r="TN21" s="151"/>
      <c r="TO21" s="151"/>
      <c r="TP21" s="151"/>
      <c r="TQ21" s="151"/>
      <c r="TR21" s="151"/>
      <c r="TS21" s="151"/>
      <c r="TT21" s="151"/>
      <c r="TU21" s="151"/>
      <c r="TV21" s="151"/>
      <c r="TW21" s="151"/>
      <c r="TX21" s="151"/>
      <c r="TY21" s="151"/>
      <c r="TZ21" s="151"/>
      <c r="UA21" s="151"/>
      <c r="UB21" s="151"/>
      <c r="UC21" s="151"/>
      <c r="UD21" s="151"/>
      <c r="UE21" s="151"/>
      <c r="UF21" s="151"/>
      <c r="UG21" s="151"/>
      <c r="UH21" s="151"/>
      <c r="UI21" s="151"/>
      <c r="UJ21" s="151"/>
      <c r="UK21" s="151"/>
      <c r="UL21" s="151"/>
      <c r="UM21" s="151"/>
      <c r="UN21" s="151"/>
      <c r="UO21" s="151"/>
      <c r="UP21" s="151"/>
      <c r="UQ21" s="151"/>
      <c r="UR21" s="151"/>
      <c r="US21" s="151"/>
      <c r="UT21" s="151"/>
      <c r="UU21" s="151"/>
      <c r="UV21" s="151"/>
      <c r="UW21" s="151"/>
      <c r="UX21" s="151"/>
      <c r="UY21" s="151"/>
      <c r="UZ21" s="151"/>
      <c r="VA21" s="151"/>
      <c r="VB21" s="151"/>
      <c r="VC21" s="151"/>
      <c r="VD21" s="151"/>
      <c r="VE21" s="151"/>
      <c r="VF21" s="151"/>
      <c r="VG21" s="151"/>
      <c r="VH21" s="151"/>
      <c r="VI21" s="151"/>
      <c r="VJ21" s="151"/>
      <c r="VK21" s="151"/>
      <c r="VL21" s="151"/>
      <c r="VM21" s="151"/>
      <c r="VN21" s="151"/>
      <c r="VO21" s="151"/>
      <c r="VP21" s="151"/>
      <c r="VQ21" s="151"/>
      <c r="VR21" s="151"/>
      <c r="VS21" s="151"/>
      <c r="VT21" s="151"/>
      <c r="VU21" s="151"/>
      <c r="VV21" s="151"/>
      <c r="VW21" s="151"/>
      <c r="VX21" s="151"/>
      <c r="VY21" s="151"/>
      <c r="VZ21" s="151"/>
      <c r="WA21" s="151"/>
      <c r="WB21" s="151"/>
      <c r="WC21" s="151"/>
      <c r="WD21" s="151"/>
      <c r="WE21" s="151"/>
      <c r="WF21" s="151"/>
      <c r="WG21" s="151"/>
      <c r="WH21" s="151"/>
      <c r="WI21" s="151"/>
      <c r="WJ21" s="151"/>
      <c r="WK21" s="151"/>
      <c r="WL21" s="151"/>
      <c r="WM21" s="151"/>
      <c r="WN21" s="151"/>
      <c r="WO21" s="151"/>
      <c r="WP21" s="151"/>
      <c r="WQ21" s="151"/>
      <c r="WR21" s="151"/>
      <c r="WS21" s="151"/>
      <c r="WT21" s="151"/>
      <c r="WU21" s="151"/>
      <c r="WV21" s="151"/>
      <c r="WW21" s="151"/>
      <c r="WX21" s="151"/>
      <c r="WY21" s="151"/>
      <c r="WZ21" s="151"/>
      <c r="XA21" s="151"/>
      <c r="XB21" s="151"/>
      <c r="XC21" s="151"/>
      <c r="XD21" s="151"/>
      <c r="XE21" s="151"/>
      <c r="XF21" s="151"/>
      <c r="XG21" s="151"/>
      <c r="XH21" s="151"/>
      <c r="XI21" s="151"/>
      <c r="XJ21" s="151"/>
      <c r="XK21" s="151"/>
      <c r="XL21" s="151"/>
      <c r="XM21" s="151"/>
      <c r="XN21" s="151"/>
      <c r="XO21" s="151"/>
      <c r="XP21" s="151"/>
      <c r="XQ21" s="151"/>
      <c r="XR21" s="151"/>
      <c r="XS21" s="151"/>
      <c r="XT21" s="151"/>
      <c r="XU21" s="151"/>
      <c r="XV21" s="151"/>
      <c r="XW21" s="151"/>
      <c r="XX21" s="151"/>
      <c r="XY21" s="151"/>
      <c r="XZ21" s="151"/>
      <c r="YA21" s="151"/>
      <c r="YB21" s="151"/>
      <c r="YC21" s="151"/>
      <c r="YD21" s="151"/>
      <c r="YE21" s="151"/>
      <c r="YF21" s="151"/>
      <c r="YG21" s="151"/>
      <c r="YH21" s="151"/>
      <c r="YI21" s="151"/>
      <c r="YJ21" s="151"/>
      <c r="YK21" s="151"/>
      <c r="YL21" s="151"/>
      <c r="YM21" s="151"/>
      <c r="YN21" s="151"/>
      <c r="YO21" s="151"/>
      <c r="YP21" s="151"/>
      <c r="YQ21" s="151"/>
      <c r="YR21" s="151"/>
      <c r="YS21" s="151"/>
      <c r="YT21" s="151"/>
      <c r="YU21" s="151"/>
      <c r="YV21" s="151"/>
      <c r="YW21" s="151"/>
      <c r="YX21" s="151"/>
      <c r="YY21" s="151"/>
      <c r="YZ21" s="151"/>
      <c r="ZA21" s="151"/>
      <c r="ZB21" s="151"/>
      <c r="ZC21" s="151"/>
      <c r="ZD21" s="151"/>
      <c r="ZE21" s="151"/>
      <c r="ZF21" s="151"/>
      <c r="ZG21" s="151"/>
      <c r="ZH21" s="151"/>
      <c r="ZI21" s="151"/>
      <c r="ZJ21" s="151"/>
      <c r="ZK21" s="151"/>
      <c r="ZL21" s="151"/>
      <c r="ZM21" s="151"/>
      <c r="ZN21" s="151"/>
      <c r="ZO21" s="151"/>
      <c r="ZP21" s="151"/>
      <c r="ZQ21" s="151"/>
      <c r="ZR21" s="151"/>
      <c r="ZS21" s="151"/>
      <c r="ZT21" s="151"/>
      <c r="ZU21" s="151"/>
      <c r="ZV21" s="151"/>
      <c r="ZW21" s="151"/>
      <c r="ZX21" s="151"/>
      <c r="ZY21" s="151"/>
      <c r="ZZ21" s="151"/>
      <c r="AAA21" s="151"/>
      <c r="AAB21" s="151"/>
      <c r="AAC21" s="151"/>
      <c r="AAD21" s="151"/>
      <c r="AAE21" s="151"/>
      <c r="AAF21" s="151"/>
      <c r="AAG21" s="151"/>
      <c r="AAH21" s="151"/>
      <c r="AAI21" s="151"/>
      <c r="AAJ21" s="151"/>
      <c r="AAK21" s="151"/>
      <c r="AAL21" s="151"/>
      <c r="AAM21" s="151"/>
      <c r="AAN21" s="151"/>
      <c r="AAO21" s="151"/>
      <c r="AAP21" s="151"/>
      <c r="AAQ21" s="151"/>
      <c r="AAR21" s="151"/>
      <c r="AAS21" s="151"/>
      <c r="AAT21" s="151"/>
      <c r="AAU21" s="151"/>
      <c r="AAV21" s="151"/>
      <c r="AAW21" s="151"/>
      <c r="AAX21" s="151"/>
      <c r="AAY21" s="151"/>
      <c r="AAZ21" s="151"/>
      <c r="ABA21" s="151"/>
      <c r="ABB21" s="151"/>
      <c r="ABC21" s="151"/>
      <c r="ABD21" s="151"/>
      <c r="ABE21" s="151"/>
      <c r="ABF21" s="151"/>
      <c r="ABG21" s="151"/>
      <c r="ABH21" s="151"/>
      <c r="ABI21" s="151"/>
      <c r="ABJ21" s="151"/>
      <c r="ABK21" s="151"/>
      <c r="ABL21" s="151"/>
      <c r="ABM21" s="151"/>
      <c r="ABN21" s="151"/>
      <c r="ABO21" s="151"/>
      <c r="ABP21" s="151"/>
      <c r="ABQ21" s="151"/>
      <c r="ABR21" s="151"/>
      <c r="ABS21" s="151"/>
      <c r="ABT21" s="151"/>
      <c r="ABU21" s="151"/>
      <c r="ABV21" s="151"/>
      <c r="ABW21" s="151"/>
      <c r="ABX21" s="151"/>
      <c r="ABY21" s="151"/>
      <c r="ABZ21" s="151"/>
      <c r="ACA21" s="151"/>
      <c r="ACB21" s="151"/>
      <c r="ACC21" s="151"/>
      <c r="ACD21" s="151"/>
      <c r="ACE21" s="151"/>
      <c r="ACF21" s="151"/>
      <c r="ACG21" s="151"/>
      <c r="ACH21" s="151"/>
      <c r="ACI21" s="151"/>
      <c r="ACJ21" s="151"/>
      <c r="ACK21" s="151"/>
      <c r="ACL21" s="151"/>
      <c r="ACM21" s="151"/>
      <c r="ACN21" s="151"/>
      <c r="ACO21" s="151"/>
      <c r="ACP21" s="151"/>
      <c r="ACQ21" s="151"/>
      <c r="ACR21" s="151"/>
      <c r="ACS21" s="151"/>
      <c r="ACT21" s="151"/>
      <c r="ACU21" s="151"/>
      <c r="ACV21" s="151"/>
      <c r="ACW21" s="151"/>
      <c r="ACX21" s="151"/>
      <c r="ACY21" s="151"/>
      <c r="ACZ21" s="151"/>
      <c r="ADA21" s="151"/>
      <c r="ADB21" s="151"/>
      <c r="ADC21" s="151"/>
      <c r="ADD21" s="151"/>
      <c r="ADE21" s="151"/>
      <c r="ADF21" s="151"/>
      <c r="ADG21" s="151"/>
      <c r="ADH21" s="151"/>
      <c r="ADI21" s="151"/>
      <c r="ADJ21" s="151"/>
      <c r="ADK21" s="151"/>
      <c r="ADL21" s="151"/>
      <c r="ADM21" s="151"/>
      <c r="ADN21" s="151"/>
      <c r="ADO21" s="151"/>
      <c r="ADP21" s="151"/>
      <c r="ADQ21" s="151"/>
      <c r="ADR21" s="151"/>
      <c r="ADS21" s="151"/>
      <c r="ADT21" s="151"/>
      <c r="ADU21" s="151"/>
      <c r="ADV21" s="151"/>
      <c r="ADW21" s="151"/>
      <c r="ADX21" s="151"/>
      <c r="ADY21" s="151"/>
      <c r="ADZ21" s="151"/>
      <c r="AEA21" s="151"/>
      <c r="AEB21" s="151"/>
      <c r="AEC21" s="151"/>
      <c r="AED21" s="151"/>
      <c r="AEE21" s="151"/>
      <c r="AEF21" s="151"/>
      <c r="AEG21" s="151"/>
      <c r="AEH21" s="151"/>
      <c r="AEI21" s="151"/>
      <c r="AEJ21" s="151"/>
      <c r="AEK21" s="151"/>
      <c r="AEL21" s="151"/>
      <c r="AEM21" s="151"/>
      <c r="AEN21" s="151"/>
      <c r="AEO21" s="151"/>
      <c r="AEP21" s="151"/>
      <c r="AEQ21" s="151"/>
      <c r="AER21" s="151"/>
      <c r="AES21" s="151"/>
      <c r="AET21" s="151"/>
      <c r="AEU21" s="151"/>
      <c r="AEV21" s="151"/>
      <c r="AEW21" s="151"/>
      <c r="AEX21" s="151"/>
      <c r="AEY21" s="151"/>
      <c r="AEZ21" s="151"/>
      <c r="AFA21" s="151"/>
      <c r="AFB21" s="151"/>
      <c r="AFC21" s="151"/>
      <c r="AFD21" s="151"/>
      <c r="AFE21" s="151"/>
      <c r="AFF21" s="151"/>
      <c r="AFG21" s="151"/>
      <c r="AFH21" s="151"/>
      <c r="AFI21" s="151"/>
      <c r="AFJ21" s="151"/>
      <c r="AFK21" s="151"/>
      <c r="AFL21" s="151"/>
      <c r="AFM21" s="151"/>
      <c r="AFN21" s="151"/>
      <c r="AFO21" s="151"/>
      <c r="AFP21" s="151"/>
      <c r="AFQ21" s="151"/>
      <c r="AFR21" s="151"/>
      <c r="AFS21" s="151"/>
      <c r="AFT21" s="151"/>
      <c r="AFU21" s="151"/>
      <c r="AFV21" s="151"/>
      <c r="AFW21" s="151"/>
      <c r="AFX21" s="151"/>
      <c r="AFY21" s="151"/>
      <c r="AFZ21" s="151"/>
      <c r="AGA21" s="151"/>
      <c r="AGB21" s="151"/>
      <c r="AGC21" s="151"/>
      <c r="AGD21" s="151"/>
      <c r="AGE21" s="151"/>
      <c r="AGF21" s="151"/>
      <c r="AGG21" s="151"/>
      <c r="AGH21" s="151"/>
      <c r="AGI21" s="151"/>
      <c r="AGJ21" s="151"/>
      <c r="AGK21" s="151"/>
      <c r="AGL21" s="151"/>
      <c r="AGM21" s="151"/>
      <c r="AGN21" s="151"/>
      <c r="AGO21" s="151"/>
      <c r="AGP21" s="151"/>
      <c r="AGQ21" s="151"/>
      <c r="AGR21" s="151"/>
      <c r="AGS21" s="151"/>
      <c r="AGT21" s="151"/>
      <c r="AGU21" s="151"/>
      <c r="AGV21" s="151"/>
      <c r="AGW21" s="151"/>
      <c r="AGX21" s="151"/>
      <c r="AGY21" s="151"/>
      <c r="AGZ21" s="151"/>
      <c r="AHA21" s="151"/>
      <c r="AHB21" s="151"/>
      <c r="AHC21" s="151"/>
      <c r="AHD21" s="151"/>
      <c r="AHE21" s="151"/>
      <c r="AHF21" s="151"/>
      <c r="AHG21" s="151"/>
      <c r="AHH21" s="151"/>
      <c r="AHI21" s="151"/>
      <c r="AHJ21" s="151"/>
      <c r="AHK21" s="151"/>
      <c r="AHL21" s="151"/>
      <c r="AHM21" s="151"/>
      <c r="AHN21" s="151"/>
      <c r="AHO21" s="151"/>
      <c r="AHP21" s="151"/>
      <c r="AHQ21" s="151"/>
      <c r="AHR21" s="151"/>
      <c r="AHS21" s="151"/>
      <c r="AHT21" s="151"/>
      <c r="AHU21" s="151"/>
      <c r="AHV21" s="151"/>
      <c r="AHW21" s="151"/>
      <c r="AHX21" s="151"/>
      <c r="AHY21" s="151"/>
      <c r="AHZ21" s="151"/>
      <c r="AIA21" s="151"/>
      <c r="AIB21" s="151"/>
      <c r="AIC21" s="151"/>
      <c r="AID21" s="151"/>
      <c r="AIE21" s="151"/>
      <c r="AIF21" s="151"/>
      <c r="AIG21" s="151"/>
      <c r="AIH21" s="151"/>
      <c r="AII21" s="151"/>
      <c r="AIJ21" s="151"/>
      <c r="AIK21" s="151"/>
      <c r="AIL21" s="151"/>
      <c r="AIM21" s="151"/>
      <c r="AIN21" s="151"/>
      <c r="AIO21" s="151"/>
      <c r="AIP21" s="151"/>
      <c r="AIQ21" s="151"/>
      <c r="AIR21" s="151"/>
      <c r="AIS21" s="151"/>
      <c r="AIT21" s="151"/>
      <c r="AIU21" s="151"/>
      <c r="AIV21" s="151"/>
      <c r="AIW21" s="151"/>
      <c r="AIX21" s="151"/>
      <c r="AIY21" s="151"/>
      <c r="AIZ21" s="151"/>
      <c r="AJA21" s="151"/>
      <c r="AJB21" s="151"/>
      <c r="AJC21" s="151"/>
      <c r="AJD21" s="151"/>
      <c r="AJE21" s="151"/>
      <c r="AJF21" s="151"/>
      <c r="AJG21" s="151"/>
      <c r="AJH21" s="151"/>
      <c r="AJI21" s="151"/>
      <c r="AJJ21" s="151"/>
      <c r="AJK21" s="151"/>
      <c r="AJL21" s="151"/>
      <c r="AJM21" s="151"/>
      <c r="AJN21" s="151"/>
      <c r="AJO21" s="151"/>
      <c r="AJP21" s="151"/>
      <c r="AJQ21" s="151"/>
      <c r="AJR21" s="151"/>
      <c r="AJS21" s="151"/>
      <c r="AJT21" s="151"/>
      <c r="AJU21" s="151"/>
      <c r="AJV21" s="151"/>
      <c r="AJW21" s="151"/>
      <c r="AJX21" s="151"/>
      <c r="AJY21" s="151"/>
      <c r="AJZ21" s="151"/>
      <c r="AKA21" s="151"/>
      <c r="AKB21" s="151"/>
      <c r="AKC21" s="151"/>
      <c r="AKD21" s="151"/>
      <c r="AKE21" s="151"/>
      <c r="AKF21" s="151"/>
      <c r="AKG21" s="151"/>
      <c r="AKH21" s="151"/>
      <c r="AKI21" s="151"/>
      <c r="AKJ21" s="151"/>
      <c r="AKK21" s="151"/>
      <c r="AKL21" s="151"/>
      <c r="AKM21" s="151"/>
      <c r="AKN21" s="151"/>
      <c r="AKO21" s="151"/>
      <c r="AKP21" s="151"/>
      <c r="AKQ21" s="151"/>
      <c r="AKR21" s="151"/>
      <c r="AKS21" s="151"/>
      <c r="AKT21" s="151"/>
      <c r="AKU21" s="151"/>
    </row>
    <row r="22" spans="1:983" s="17" customFormat="1" ht="45.75" thickBot="1">
      <c r="A22" s="350" t="s">
        <v>26</v>
      </c>
      <c r="B22" s="123" t="s">
        <v>161</v>
      </c>
      <c r="C22" s="202" t="s">
        <v>181</v>
      </c>
      <c r="D22" s="395"/>
      <c r="E22" s="202"/>
      <c r="F22" s="233" t="s">
        <v>316</v>
      </c>
      <c r="G22" s="391" t="s">
        <v>316</v>
      </c>
      <c r="H22" s="391" t="s">
        <v>316</v>
      </c>
      <c r="I22" s="96"/>
      <c r="J22" s="96"/>
      <c r="K22" s="187">
        <v>3</v>
      </c>
      <c r="L22" s="224" t="s">
        <v>327</v>
      </c>
      <c r="M22" s="497" t="s">
        <v>348</v>
      </c>
      <c r="N22" s="96"/>
      <c r="O22" s="96"/>
      <c r="P22" s="183" t="s">
        <v>328</v>
      </c>
      <c r="Q22" s="183" t="s">
        <v>328</v>
      </c>
      <c r="R22" s="224"/>
      <c r="S22" s="408" t="s">
        <v>325</v>
      </c>
    </row>
    <row r="23" spans="1:983" s="17" customFormat="1" ht="45.75" thickBot="1">
      <c r="A23" s="396" t="s">
        <v>26</v>
      </c>
      <c r="B23" s="121" t="s">
        <v>162</v>
      </c>
      <c r="C23" s="183" t="s">
        <v>182</v>
      </c>
      <c r="D23" s="397"/>
      <c r="E23" s="183"/>
      <c r="F23" s="363" t="s">
        <v>316</v>
      </c>
      <c r="G23" s="391" t="s">
        <v>316</v>
      </c>
      <c r="H23" s="391" t="s">
        <v>316</v>
      </c>
      <c r="I23" s="112"/>
      <c r="J23" s="112"/>
      <c r="K23" s="135">
        <v>3</v>
      </c>
      <c r="L23" s="224" t="s">
        <v>327</v>
      </c>
      <c r="M23" s="186" t="s">
        <v>404</v>
      </c>
      <c r="N23" s="112"/>
      <c r="O23" s="112"/>
      <c r="P23" s="183" t="s">
        <v>328</v>
      </c>
      <c r="Q23" s="183" t="s">
        <v>328</v>
      </c>
      <c r="R23" s="135"/>
      <c r="S23" s="384" t="s">
        <v>393</v>
      </c>
    </row>
    <row r="24" spans="1:983" s="17" customFormat="1" ht="45.75" thickBot="1">
      <c r="A24" s="396" t="s">
        <v>26</v>
      </c>
      <c r="B24" s="121" t="s">
        <v>283</v>
      </c>
      <c r="C24" s="183" t="s">
        <v>289</v>
      </c>
      <c r="D24" s="397"/>
      <c r="E24" s="183"/>
      <c r="F24" s="363" t="s">
        <v>316</v>
      </c>
      <c r="G24" s="391" t="s">
        <v>316</v>
      </c>
      <c r="H24" s="391" t="s">
        <v>316</v>
      </c>
      <c r="I24" s="112"/>
      <c r="J24" s="112"/>
      <c r="K24" s="135">
        <v>3</v>
      </c>
      <c r="L24" s="224" t="s">
        <v>327</v>
      </c>
      <c r="M24" s="186" t="s">
        <v>347</v>
      </c>
      <c r="N24" s="112"/>
      <c r="O24" s="112"/>
      <c r="P24" s="183" t="s">
        <v>328</v>
      </c>
      <c r="Q24" s="183" t="s">
        <v>328</v>
      </c>
      <c r="R24" s="183"/>
      <c r="S24" s="384" t="s">
        <v>393</v>
      </c>
    </row>
    <row r="25" spans="1:983" s="152" customFormat="1" ht="45.75" thickBot="1">
      <c r="A25" s="396" t="s">
        <v>26</v>
      </c>
      <c r="B25" s="134" t="s">
        <v>284</v>
      </c>
      <c r="C25" s="183" t="s">
        <v>290</v>
      </c>
      <c r="D25" s="397"/>
      <c r="E25" s="183"/>
      <c r="F25" s="363" t="s">
        <v>316</v>
      </c>
      <c r="G25" s="391" t="s">
        <v>316</v>
      </c>
      <c r="H25" s="391" t="s">
        <v>316</v>
      </c>
      <c r="I25" s="114"/>
      <c r="J25" s="114"/>
      <c r="K25" s="135">
        <v>3</v>
      </c>
      <c r="L25" s="224" t="s">
        <v>327</v>
      </c>
      <c r="M25" s="186" t="s">
        <v>347</v>
      </c>
      <c r="N25" s="114"/>
      <c r="O25" s="114"/>
      <c r="P25" s="183" t="s">
        <v>328</v>
      </c>
      <c r="Q25" s="183" t="s">
        <v>328</v>
      </c>
      <c r="R25" s="122"/>
      <c r="S25" s="384" t="s">
        <v>393</v>
      </c>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row>
    <row r="26" spans="1:983" s="154" customFormat="1" ht="15.75" thickBot="1">
      <c r="A26" s="260" t="s">
        <v>0</v>
      </c>
      <c r="B26" s="258" t="s">
        <v>163</v>
      </c>
      <c r="C26" s="260" t="s">
        <v>183</v>
      </c>
      <c r="D26" s="260">
        <v>6</v>
      </c>
      <c r="E26" s="260"/>
      <c r="F26" s="389" t="s">
        <v>316</v>
      </c>
      <c r="G26" s="389" t="s">
        <v>316</v>
      </c>
      <c r="H26" s="389" t="s">
        <v>316</v>
      </c>
      <c r="I26" s="198"/>
      <c r="J26" s="153"/>
      <c r="K26" s="260"/>
      <c r="L26" s="260"/>
      <c r="M26" s="403"/>
      <c r="N26" s="198"/>
      <c r="O26" s="153"/>
      <c r="P26" s="342"/>
      <c r="Q26" s="342"/>
      <c r="R26" s="342"/>
      <c r="S26" s="409"/>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151"/>
      <c r="CS26" s="151"/>
      <c r="CT26" s="151"/>
      <c r="CU26" s="151"/>
      <c r="CV26" s="151"/>
      <c r="CW26" s="151"/>
      <c r="CX26" s="151"/>
      <c r="CY26" s="151"/>
      <c r="CZ26" s="151"/>
      <c r="DA26" s="151"/>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c r="DX26" s="151"/>
      <c r="DY26" s="151"/>
      <c r="DZ26" s="151"/>
      <c r="EA26" s="151"/>
      <c r="EB26" s="151"/>
      <c r="EC26" s="151"/>
      <c r="ED26" s="151"/>
      <c r="EE26" s="151"/>
      <c r="EF26" s="151"/>
      <c r="EG26" s="151"/>
      <c r="EH26" s="151"/>
      <c r="EI26" s="151"/>
      <c r="EJ26" s="151"/>
      <c r="EK26" s="151"/>
      <c r="EL26" s="151"/>
      <c r="EM26" s="151"/>
      <c r="EN26" s="151"/>
      <c r="EO26" s="151"/>
      <c r="EP26" s="151"/>
      <c r="EQ26" s="151"/>
      <c r="ER26" s="151"/>
      <c r="ES26" s="151"/>
      <c r="ET26" s="151"/>
      <c r="EU26" s="151"/>
      <c r="EV26" s="151"/>
      <c r="EW26" s="151"/>
      <c r="EX26" s="151"/>
      <c r="EY26" s="151"/>
      <c r="EZ26" s="151"/>
      <c r="FA26" s="151"/>
      <c r="FB26" s="151"/>
      <c r="FC26" s="151"/>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c r="IM26" s="151"/>
      <c r="IN26" s="151"/>
      <c r="IO26" s="151"/>
      <c r="IP26" s="151"/>
      <c r="IQ26" s="151"/>
      <c r="IR26" s="151"/>
      <c r="IS26" s="151"/>
      <c r="IT26" s="151"/>
      <c r="IU26" s="151"/>
      <c r="IV26" s="151"/>
      <c r="IW26" s="151"/>
      <c r="IX26" s="151"/>
      <c r="IY26" s="151"/>
      <c r="IZ26" s="151"/>
      <c r="JA26" s="151"/>
      <c r="JB26" s="151"/>
      <c r="JC26" s="151"/>
      <c r="JD26" s="151"/>
      <c r="JE26" s="151"/>
      <c r="JF26" s="151"/>
      <c r="JG26" s="151"/>
      <c r="JH26" s="151"/>
      <c r="JI26" s="151"/>
      <c r="JJ26" s="151"/>
      <c r="JK26" s="151"/>
      <c r="JL26" s="151"/>
      <c r="JM26" s="151"/>
      <c r="JN26" s="151"/>
      <c r="JO26" s="151"/>
      <c r="JP26" s="151"/>
      <c r="JQ26" s="151"/>
      <c r="JR26" s="151"/>
      <c r="JS26" s="151"/>
      <c r="JT26" s="151"/>
      <c r="JU26" s="151"/>
      <c r="JV26" s="151"/>
      <c r="JW26" s="151"/>
      <c r="JX26" s="151"/>
      <c r="JY26" s="151"/>
      <c r="JZ26" s="151"/>
      <c r="KA26" s="151"/>
      <c r="KB26" s="151"/>
      <c r="KC26" s="151"/>
      <c r="KD26" s="151"/>
      <c r="KE26" s="151"/>
      <c r="KF26" s="151"/>
      <c r="KG26" s="151"/>
      <c r="KH26" s="151"/>
      <c r="KI26" s="151"/>
      <c r="KJ26" s="151"/>
      <c r="KK26" s="151"/>
      <c r="KL26" s="151"/>
      <c r="KM26" s="151"/>
      <c r="KN26" s="151"/>
      <c r="KO26" s="151"/>
      <c r="KP26" s="151"/>
      <c r="KQ26" s="151"/>
      <c r="KR26" s="151"/>
      <c r="KS26" s="151"/>
      <c r="KT26" s="151"/>
      <c r="KU26" s="151"/>
      <c r="KV26" s="151"/>
      <c r="KW26" s="151"/>
      <c r="KX26" s="151"/>
      <c r="KY26" s="151"/>
      <c r="KZ26" s="151"/>
      <c r="LA26" s="151"/>
      <c r="LB26" s="151"/>
      <c r="LC26" s="151"/>
      <c r="LD26" s="151"/>
      <c r="LE26" s="151"/>
      <c r="LF26" s="151"/>
      <c r="LG26" s="151"/>
      <c r="LH26" s="151"/>
      <c r="LI26" s="151"/>
      <c r="LJ26" s="151"/>
      <c r="LK26" s="151"/>
      <c r="LL26" s="151"/>
      <c r="LM26" s="151"/>
      <c r="LN26" s="151"/>
      <c r="LO26" s="151"/>
      <c r="LP26" s="151"/>
      <c r="LQ26" s="151"/>
      <c r="LR26" s="151"/>
      <c r="LS26" s="151"/>
      <c r="LT26" s="151"/>
      <c r="LU26" s="151"/>
      <c r="LV26" s="151"/>
      <c r="LW26" s="151"/>
      <c r="LX26" s="151"/>
      <c r="LY26" s="151"/>
      <c r="LZ26" s="151"/>
      <c r="MA26" s="151"/>
      <c r="MB26" s="151"/>
      <c r="MC26" s="151"/>
      <c r="MD26" s="151"/>
      <c r="ME26" s="151"/>
      <c r="MF26" s="151"/>
      <c r="MG26" s="151"/>
      <c r="MH26" s="151"/>
      <c r="MI26" s="151"/>
      <c r="MJ26" s="151"/>
      <c r="MK26" s="151"/>
      <c r="ML26" s="151"/>
      <c r="MM26" s="151"/>
      <c r="MN26" s="151"/>
      <c r="MO26" s="151"/>
      <c r="MP26" s="151"/>
      <c r="MQ26" s="151"/>
      <c r="MR26" s="151"/>
      <c r="MS26" s="151"/>
      <c r="MT26" s="151"/>
      <c r="MU26" s="151"/>
      <c r="MV26" s="151"/>
      <c r="MW26" s="151"/>
      <c r="MX26" s="151"/>
      <c r="MY26" s="151"/>
      <c r="MZ26" s="151"/>
      <c r="NA26" s="151"/>
      <c r="NB26" s="151"/>
      <c r="NC26" s="151"/>
      <c r="ND26" s="151"/>
      <c r="NE26" s="151"/>
      <c r="NF26" s="151"/>
      <c r="NG26" s="151"/>
      <c r="NH26" s="151"/>
      <c r="NI26" s="151"/>
      <c r="NJ26" s="151"/>
      <c r="NK26" s="151"/>
      <c r="NL26" s="151"/>
      <c r="NM26" s="151"/>
      <c r="NN26" s="151"/>
      <c r="NO26" s="151"/>
      <c r="NP26" s="151"/>
      <c r="NQ26" s="151"/>
      <c r="NR26" s="151"/>
      <c r="NS26" s="151"/>
      <c r="NT26" s="151"/>
      <c r="NU26" s="151"/>
      <c r="NV26" s="151"/>
      <c r="NW26" s="151"/>
      <c r="NX26" s="151"/>
      <c r="NY26" s="151"/>
      <c r="NZ26" s="151"/>
      <c r="OA26" s="151"/>
      <c r="OB26" s="151"/>
      <c r="OC26" s="151"/>
      <c r="OD26" s="151"/>
      <c r="OE26" s="151"/>
      <c r="OF26" s="151"/>
      <c r="OG26" s="151"/>
      <c r="OH26" s="151"/>
      <c r="OI26" s="151"/>
      <c r="OJ26" s="151"/>
      <c r="OK26" s="151"/>
      <c r="OL26" s="151"/>
      <c r="OM26" s="151"/>
      <c r="ON26" s="151"/>
      <c r="OO26" s="151"/>
      <c r="OP26" s="151"/>
      <c r="OQ26" s="151"/>
      <c r="OR26" s="151"/>
      <c r="OS26" s="151"/>
      <c r="OT26" s="151"/>
      <c r="OU26" s="151"/>
      <c r="OV26" s="151"/>
      <c r="OW26" s="151"/>
      <c r="OX26" s="151"/>
      <c r="OY26" s="151"/>
      <c r="OZ26" s="151"/>
      <c r="PA26" s="151"/>
      <c r="PB26" s="151"/>
      <c r="PC26" s="151"/>
      <c r="PD26" s="151"/>
      <c r="PE26" s="151"/>
      <c r="PF26" s="151"/>
      <c r="PG26" s="151"/>
      <c r="PH26" s="151"/>
      <c r="PI26" s="151"/>
      <c r="PJ26" s="151"/>
      <c r="PK26" s="151"/>
      <c r="PL26" s="151"/>
      <c r="PM26" s="151"/>
      <c r="PN26" s="151"/>
      <c r="PO26" s="151"/>
      <c r="PP26" s="151"/>
      <c r="PQ26" s="151"/>
      <c r="PR26" s="151"/>
      <c r="PS26" s="151"/>
      <c r="PT26" s="151"/>
      <c r="PU26" s="151"/>
      <c r="PV26" s="151"/>
      <c r="PW26" s="151"/>
      <c r="PX26" s="151"/>
      <c r="PY26" s="151"/>
      <c r="PZ26" s="151"/>
      <c r="QA26" s="151"/>
      <c r="QB26" s="151"/>
      <c r="QC26" s="151"/>
      <c r="QD26" s="151"/>
      <c r="QE26" s="151"/>
      <c r="QF26" s="151"/>
      <c r="QG26" s="151"/>
      <c r="QH26" s="151"/>
      <c r="QI26" s="151"/>
      <c r="QJ26" s="151"/>
      <c r="QK26" s="151"/>
      <c r="QL26" s="151"/>
      <c r="QM26" s="151"/>
      <c r="QN26" s="151"/>
      <c r="QO26" s="151"/>
      <c r="QP26" s="151"/>
      <c r="QQ26" s="151"/>
      <c r="QR26" s="151"/>
      <c r="QS26" s="151"/>
      <c r="QT26" s="151"/>
      <c r="QU26" s="151"/>
      <c r="QV26" s="151"/>
      <c r="QW26" s="151"/>
      <c r="QX26" s="151"/>
      <c r="QY26" s="151"/>
      <c r="QZ26" s="151"/>
      <c r="RA26" s="151"/>
      <c r="RB26" s="151"/>
      <c r="RC26" s="151"/>
      <c r="RD26" s="151"/>
      <c r="RE26" s="151"/>
      <c r="RF26" s="151"/>
      <c r="RG26" s="151"/>
      <c r="RH26" s="151"/>
      <c r="RI26" s="151"/>
      <c r="RJ26" s="151"/>
      <c r="RK26" s="151"/>
      <c r="RL26" s="151"/>
      <c r="RM26" s="151"/>
      <c r="RN26" s="151"/>
      <c r="RO26" s="151"/>
      <c r="RP26" s="151"/>
      <c r="RQ26" s="151"/>
      <c r="RR26" s="151"/>
      <c r="RS26" s="151"/>
      <c r="RT26" s="151"/>
      <c r="RU26" s="151"/>
      <c r="RV26" s="151"/>
      <c r="RW26" s="151"/>
      <c r="RX26" s="151"/>
      <c r="RY26" s="151"/>
      <c r="RZ26" s="151"/>
      <c r="SA26" s="151"/>
      <c r="SB26" s="151"/>
      <c r="SC26" s="151"/>
      <c r="SD26" s="151"/>
      <c r="SE26" s="151"/>
      <c r="SF26" s="151"/>
      <c r="SG26" s="151"/>
      <c r="SH26" s="151"/>
      <c r="SI26" s="151"/>
      <c r="SJ26" s="151"/>
      <c r="SK26" s="151"/>
      <c r="SL26" s="151"/>
      <c r="SM26" s="151"/>
      <c r="SN26" s="151"/>
      <c r="SO26" s="151"/>
      <c r="SP26" s="151"/>
      <c r="SQ26" s="151"/>
      <c r="SR26" s="151"/>
      <c r="SS26" s="151"/>
      <c r="ST26" s="151"/>
      <c r="SU26" s="151"/>
      <c r="SV26" s="151"/>
      <c r="SW26" s="151"/>
      <c r="SX26" s="151"/>
      <c r="SY26" s="151"/>
      <c r="SZ26" s="151"/>
      <c r="TA26" s="151"/>
      <c r="TB26" s="151"/>
      <c r="TC26" s="151"/>
      <c r="TD26" s="151"/>
      <c r="TE26" s="151"/>
      <c r="TF26" s="151"/>
      <c r="TG26" s="151"/>
      <c r="TH26" s="151"/>
      <c r="TI26" s="151"/>
      <c r="TJ26" s="151"/>
      <c r="TK26" s="151"/>
      <c r="TL26" s="151"/>
      <c r="TM26" s="151"/>
      <c r="TN26" s="151"/>
      <c r="TO26" s="151"/>
      <c r="TP26" s="151"/>
      <c r="TQ26" s="151"/>
      <c r="TR26" s="151"/>
      <c r="TS26" s="151"/>
      <c r="TT26" s="151"/>
      <c r="TU26" s="151"/>
      <c r="TV26" s="151"/>
      <c r="TW26" s="151"/>
      <c r="TX26" s="151"/>
      <c r="TY26" s="151"/>
      <c r="TZ26" s="151"/>
      <c r="UA26" s="151"/>
      <c r="UB26" s="151"/>
      <c r="UC26" s="151"/>
      <c r="UD26" s="151"/>
      <c r="UE26" s="151"/>
      <c r="UF26" s="151"/>
      <c r="UG26" s="151"/>
      <c r="UH26" s="151"/>
      <c r="UI26" s="151"/>
      <c r="UJ26" s="151"/>
      <c r="UK26" s="151"/>
      <c r="UL26" s="151"/>
      <c r="UM26" s="151"/>
      <c r="UN26" s="151"/>
      <c r="UO26" s="151"/>
      <c r="UP26" s="151"/>
      <c r="UQ26" s="151"/>
      <c r="UR26" s="151"/>
      <c r="US26" s="151"/>
      <c r="UT26" s="151"/>
      <c r="UU26" s="151"/>
      <c r="UV26" s="151"/>
      <c r="UW26" s="151"/>
      <c r="UX26" s="151"/>
      <c r="UY26" s="151"/>
      <c r="UZ26" s="151"/>
      <c r="VA26" s="151"/>
      <c r="VB26" s="151"/>
      <c r="VC26" s="151"/>
      <c r="VD26" s="151"/>
      <c r="VE26" s="151"/>
      <c r="VF26" s="151"/>
      <c r="VG26" s="151"/>
      <c r="VH26" s="151"/>
      <c r="VI26" s="151"/>
      <c r="VJ26" s="151"/>
      <c r="VK26" s="151"/>
      <c r="VL26" s="151"/>
      <c r="VM26" s="151"/>
      <c r="VN26" s="151"/>
      <c r="VO26" s="151"/>
      <c r="VP26" s="151"/>
      <c r="VQ26" s="151"/>
      <c r="VR26" s="151"/>
      <c r="VS26" s="151"/>
      <c r="VT26" s="151"/>
      <c r="VU26" s="151"/>
      <c r="VV26" s="151"/>
      <c r="VW26" s="151"/>
      <c r="VX26" s="151"/>
      <c r="VY26" s="151"/>
      <c r="VZ26" s="151"/>
      <c r="WA26" s="151"/>
      <c r="WB26" s="151"/>
      <c r="WC26" s="151"/>
      <c r="WD26" s="151"/>
      <c r="WE26" s="151"/>
      <c r="WF26" s="151"/>
      <c r="WG26" s="151"/>
      <c r="WH26" s="151"/>
      <c r="WI26" s="151"/>
      <c r="WJ26" s="151"/>
      <c r="WK26" s="151"/>
      <c r="WL26" s="151"/>
      <c r="WM26" s="151"/>
      <c r="WN26" s="151"/>
      <c r="WO26" s="151"/>
      <c r="WP26" s="151"/>
      <c r="WQ26" s="151"/>
      <c r="WR26" s="151"/>
      <c r="WS26" s="151"/>
      <c r="WT26" s="151"/>
      <c r="WU26" s="151"/>
      <c r="WV26" s="151"/>
      <c r="WW26" s="151"/>
      <c r="WX26" s="151"/>
      <c r="WY26" s="151"/>
      <c r="WZ26" s="151"/>
      <c r="XA26" s="151"/>
      <c r="XB26" s="151"/>
      <c r="XC26" s="151"/>
      <c r="XD26" s="151"/>
      <c r="XE26" s="151"/>
      <c r="XF26" s="151"/>
      <c r="XG26" s="151"/>
      <c r="XH26" s="151"/>
      <c r="XI26" s="151"/>
      <c r="XJ26" s="151"/>
      <c r="XK26" s="151"/>
      <c r="XL26" s="151"/>
      <c r="XM26" s="151"/>
      <c r="XN26" s="151"/>
      <c r="XO26" s="151"/>
      <c r="XP26" s="151"/>
      <c r="XQ26" s="151"/>
      <c r="XR26" s="151"/>
      <c r="XS26" s="151"/>
      <c r="XT26" s="151"/>
      <c r="XU26" s="151"/>
      <c r="XV26" s="151"/>
      <c r="XW26" s="151"/>
      <c r="XX26" s="151"/>
      <c r="XY26" s="151"/>
      <c r="XZ26" s="151"/>
      <c r="YA26" s="151"/>
      <c r="YB26" s="151"/>
      <c r="YC26" s="151"/>
      <c r="YD26" s="151"/>
      <c r="YE26" s="151"/>
      <c r="YF26" s="151"/>
      <c r="YG26" s="151"/>
      <c r="YH26" s="151"/>
      <c r="YI26" s="151"/>
      <c r="YJ26" s="151"/>
      <c r="YK26" s="151"/>
      <c r="YL26" s="151"/>
      <c r="YM26" s="151"/>
      <c r="YN26" s="151"/>
      <c r="YO26" s="151"/>
      <c r="YP26" s="151"/>
      <c r="YQ26" s="151"/>
      <c r="YR26" s="151"/>
      <c r="YS26" s="151"/>
      <c r="YT26" s="151"/>
      <c r="YU26" s="151"/>
      <c r="YV26" s="151"/>
      <c r="YW26" s="151"/>
      <c r="YX26" s="151"/>
      <c r="YY26" s="151"/>
      <c r="YZ26" s="151"/>
      <c r="ZA26" s="151"/>
      <c r="ZB26" s="151"/>
      <c r="ZC26" s="151"/>
      <c r="ZD26" s="151"/>
      <c r="ZE26" s="151"/>
      <c r="ZF26" s="151"/>
      <c r="ZG26" s="151"/>
      <c r="ZH26" s="151"/>
      <c r="ZI26" s="151"/>
      <c r="ZJ26" s="151"/>
      <c r="ZK26" s="151"/>
      <c r="ZL26" s="151"/>
      <c r="ZM26" s="151"/>
      <c r="ZN26" s="151"/>
      <c r="ZO26" s="151"/>
      <c r="ZP26" s="151"/>
      <c r="ZQ26" s="151"/>
      <c r="ZR26" s="151"/>
      <c r="ZS26" s="151"/>
      <c r="ZT26" s="151"/>
      <c r="ZU26" s="151"/>
      <c r="ZV26" s="151"/>
      <c r="ZW26" s="151"/>
      <c r="ZX26" s="151"/>
      <c r="ZY26" s="151"/>
      <c r="ZZ26" s="151"/>
      <c r="AAA26" s="151"/>
      <c r="AAB26" s="151"/>
      <c r="AAC26" s="151"/>
      <c r="AAD26" s="151"/>
      <c r="AAE26" s="151"/>
      <c r="AAF26" s="151"/>
      <c r="AAG26" s="151"/>
      <c r="AAH26" s="151"/>
      <c r="AAI26" s="151"/>
      <c r="AAJ26" s="151"/>
      <c r="AAK26" s="151"/>
      <c r="AAL26" s="151"/>
      <c r="AAM26" s="151"/>
      <c r="AAN26" s="151"/>
      <c r="AAO26" s="151"/>
      <c r="AAP26" s="151"/>
      <c r="AAQ26" s="151"/>
      <c r="AAR26" s="151"/>
      <c r="AAS26" s="151"/>
      <c r="AAT26" s="151"/>
      <c r="AAU26" s="151"/>
      <c r="AAV26" s="151"/>
      <c r="AAW26" s="151"/>
      <c r="AAX26" s="151"/>
      <c r="AAY26" s="151"/>
      <c r="AAZ26" s="151"/>
      <c r="ABA26" s="151"/>
      <c r="ABB26" s="151"/>
      <c r="ABC26" s="151"/>
      <c r="ABD26" s="151"/>
      <c r="ABE26" s="151"/>
      <c r="ABF26" s="151"/>
      <c r="ABG26" s="151"/>
      <c r="ABH26" s="151"/>
      <c r="ABI26" s="151"/>
      <c r="ABJ26" s="151"/>
      <c r="ABK26" s="151"/>
      <c r="ABL26" s="151"/>
      <c r="ABM26" s="151"/>
      <c r="ABN26" s="151"/>
      <c r="ABO26" s="151"/>
      <c r="ABP26" s="151"/>
      <c r="ABQ26" s="151"/>
      <c r="ABR26" s="151"/>
      <c r="ABS26" s="151"/>
      <c r="ABT26" s="151"/>
      <c r="ABU26" s="151"/>
      <c r="ABV26" s="151"/>
      <c r="ABW26" s="151"/>
      <c r="ABX26" s="151"/>
      <c r="ABY26" s="151"/>
      <c r="ABZ26" s="151"/>
      <c r="ACA26" s="151"/>
      <c r="ACB26" s="151"/>
      <c r="ACC26" s="151"/>
      <c r="ACD26" s="151"/>
      <c r="ACE26" s="151"/>
      <c r="ACF26" s="151"/>
      <c r="ACG26" s="151"/>
      <c r="ACH26" s="151"/>
      <c r="ACI26" s="151"/>
      <c r="ACJ26" s="151"/>
      <c r="ACK26" s="151"/>
      <c r="ACL26" s="151"/>
      <c r="ACM26" s="151"/>
      <c r="ACN26" s="151"/>
      <c r="ACO26" s="151"/>
      <c r="ACP26" s="151"/>
      <c r="ACQ26" s="151"/>
      <c r="ACR26" s="151"/>
      <c r="ACS26" s="151"/>
      <c r="ACT26" s="151"/>
      <c r="ACU26" s="151"/>
      <c r="ACV26" s="151"/>
      <c r="ACW26" s="151"/>
      <c r="ACX26" s="151"/>
      <c r="ACY26" s="151"/>
      <c r="ACZ26" s="151"/>
      <c r="ADA26" s="151"/>
      <c r="ADB26" s="151"/>
      <c r="ADC26" s="151"/>
      <c r="ADD26" s="151"/>
      <c r="ADE26" s="151"/>
      <c r="ADF26" s="151"/>
      <c r="ADG26" s="151"/>
      <c r="ADH26" s="151"/>
      <c r="ADI26" s="151"/>
      <c r="ADJ26" s="151"/>
      <c r="ADK26" s="151"/>
      <c r="ADL26" s="151"/>
      <c r="ADM26" s="151"/>
      <c r="ADN26" s="151"/>
      <c r="ADO26" s="151"/>
      <c r="ADP26" s="151"/>
      <c r="ADQ26" s="151"/>
      <c r="ADR26" s="151"/>
      <c r="ADS26" s="151"/>
      <c r="ADT26" s="151"/>
      <c r="ADU26" s="151"/>
      <c r="ADV26" s="151"/>
      <c r="ADW26" s="151"/>
      <c r="ADX26" s="151"/>
      <c r="ADY26" s="151"/>
      <c r="ADZ26" s="151"/>
      <c r="AEA26" s="151"/>
      <c r="AEB26" s="151"/>
      <c r="AEC26" s="151"/>
      <c r="AED26" s="151"/>
      <c r="AEE26" s="151"/>
      <c r="AEF26" s="151"/>
      <c r="AEG26" s="151"/>
      <c r="AEH26" s="151"/>
      <c r="AEI26" s="151"/>
      <c r="AEJ26" s="151"/>
      <c r="AEK26" s="151"/>
      <c r="AEL26" s="151"/>
      <c r="AEM26" s="151"/>
      <c r="AEN26" s="151"/>
      <c r="AEO26" s="151"/>
      <c r="AEP26" s="151"/>
      <c r="AEQ26" s="151"/>
      <c r="AER26" s="151"/>
      <c r="AES26" s="151"/>
      <c r="AET26" s="151"/>
      <c r="AEU26" s="151"/>
      <c r="AEV26" s="151"/>
      <c r="AEW26" s="151"/>
      <c r="AEX26" s="151"/>
      <c r="AEY26" s="151"/>
      <c r="AEZ26" s="151"/>
      <c r="AFA26" s="151"/>
      <c r="AFB26" s="151"/>
      <c r="AFC26" s="151"/>
      <c r="AFD26" s="151"/>
      <c r="AFE26" s="151"/>
      <c r="AFF26" s="151"/>
      <c r="AFG26" s="151"/>
      <c r="AFH26" s="151"/>
      <c r="AFI26" s="151"/>
      <c r="AFJ26" s="151"/>
      <c r="AFK26" s="151"/>
      <c r="AFL26" s="151"/>
      <c r="AFM26" s="151"/>
      <c r="AFN26" s="151"/>
      <c r="AFO26" s="151"/>
      <c r="AFP26" s="151"/>
      <c r="AFQ26" s="151"/>
      <c r="AFR26" s="151"/>
      <c r="AFS26" s="151"/>
      <c r="AFT26" s="151"/>
      <c r="AFU26" s="151"/>
      <c r="AFV26" s="151"/>
      <c r="AFW26" s="151"/>
      <c r="AFX26" s="151"/>
      <c r="AFY26" s="151"/>
      <c r="AFZ26" s="151"/>
      <c r="AGA26" s="151"/>
      <c r="AGB26" s="151"/>
      <c r="AGC26" s="151"/>
      <c r="AGD26" s="151"/>
      <c r="AGE26" s="151"/>
      <c r="AGF26" s="151"/>
      <c r="AGG26" s="151"/>
      <c r="AGH26" s="151"/>
      <c r="AGI26" s="151"/>
      <c r="AGJ26" s="151"/>
      <c r="AGK26" s="151"/>
      <c r="AGL26" s="151"/>
      <c r="AGM26" s="151"/>
      <c r="AGN26" s="151"/>
      <c r="AGO26" s="151"/>
      <c r="AGP26" s="151"/>
      <c r="AGQ26" s="151"/>
      <c r="AGR26" s="151"/>
      <c r="AGS26" s="151"/>
      <c r="AGT26" s="151"/>
      <c r="AGU26" s="151"/>
      <c r="AGV26" s="151"/>
      <c r="AGW26" s="151"/>
      <c r="AGX26" s="151"/>
      <c r="AGY26" s="151"/>
      <c r="AGZ26" s="151"/>
      <c r="AHA26" s="151"/>
      <c r="AHB26" s="151"/>
      <c r="AHC26" s="151"/>
      <c r="AHD26" s="151"/>
      <c r="AHE26" s="151"/>
      <c r="AHF26" s="151"/>
      <c r="AHG26" s="151"/>
      <c r="AHH26" s="151"/>
      <c r="AHI26" s="151"/>
      <c r="AHJ26" s="151"/>
      <c r="AHK26" s="151"/>
      <c r="AHL26" s="151"/>
      <c r="AHM26" s="151"/>
      <c r="AHN26" s="151"/>
      <c r="AHO26" s="151"/>
      <c r="AHP26" s="151"/>
      <c r="AHQ26" s="151"/>
      <c r="AHR26" s="151"/>
      <c r="AHS26" s="151"/>
      <c r="AHT26" s="151"/>
      <c r="AHU26" s="151"/>
      <c r="AHV26" s="151"/>
      <c r="AHW26" s="151"/>
      <c r="AHX26" s="151"/>
      <c r="AHY26" s="151"/>
      <c r="AHZ26" s="151"/>
      <c r="AIA26" s="151"/>
      <c r="AIB26" s="151"/>
      <c r="AIC26" s="151"/>
      <c r="AID26" s="151"/>
      <c r="AIE26" s="151"/>
      <c r="AIF26" s="151"/>
      <c r="AIG26" s="151"/>
      <c r="AIH26" s="151"/>
      <c r="AII26" s="151"/>
      <c r="AIJ26" s="151"/>
      <c r="AIK26" s="151"/>
      <c r="AIL26" s="151"/>
      <c r="AIM26" s="151"/>
      <c r="AIN26" s="151"/>
      <c r="AIO26" s="151"/>
      <c r="AIP26" s="151"/>
      <c r="AIQ26" s="151"/>
      <c r="AIR26" s="151"/>
      <c r="AIS26" s="151"/>
      <c r="AIT26" s="151"/>
      <c r="AIU26" s="151"/>
      <c r="AIV26" s="151"/>
      <c r="AIW26" s="151"/>
      <c r="AIX26" s="151"/>
      <c r="AIY26" s="151"/>
      <c r="AIZ26" s="151"/>
      <c r="AJA26" s="151"/>
      <c r="AJB26" s="151"/>
      <c r="AJC26" s="151"/>
      <c r="AJD26" s="151"/>
      <c r="AJE26" s="151"/>
      <c r="AJF26" s="151"/>
      <c r="AJG26" s="151"/>
      <c r="AJH26" s="151"/>
      <c r="AJI26" s="151"/>
      <c r="AJJ26" s="151"/>
      <c r="AJK26" s="151"/>
      <c r="AJL26" s="151"/>
      <c r="AJM26" s="151"/>
      <c r="AJN26" s="151"/>
      <c r="AJO26" s="151"/>
      <c r="AJP26" s="151"/>
      <c r="AJQ26" s="151"/>
      <c r="AJR26" s="151"/>
      <c r="AJS26" s="151"/>
      <c r="AJT26" s="151"/>
      <c r="AJU26" s="151"/>
      <c r="AJV26" s="151"/>
      <c r="AJW26" s="151"/>
      <c r="AJX26" s="151"/>
      <c r="AJY26" s="151"/>
      <c r="AJZ26" s="151"/>
      <c r="AKA26" s="151"/>
      <c r="AKB26" s="151"/>
      <c r="AKC26" s="151"/>
      <c r="AKD26" s="151"/>
      <c r="AKE26" s="151"/>
      <c r="AKF26" s="151"/>
      <c r="AKG26" s="151"/>
      <c r="AKH26" s="151"/>
      <c r="AKI26" s="151"/>
      <c r="AKJ26" s="151"/>
      <c r="AKK26" s="151"/>
      <c r="AKL26" s="151"/>
      <c r="AKM26" s="151"/>
      <c r="AKN26" s="151"/>
      <c r="AKO26" s="151"/>
      <c r="AKP26" s="151"/>
      <c r="AKQ26" s="151"/>
      <c r="AKR26" s="151"/>
      <c r="AKS26" s="151"/>
      <c r="AKT26" s="151"/>
      <c r="AKU26" s="151"/>
    </row>
    <row r="27" spans="1:983" s="17" customFormat="1" ht="45.75" thickBot="1">
      <c r="A27" s="350" t="s">
        <v>26</v>
      </c>
      <c r="B27" s="123" t="s">
        <v>285</v>
      </c>
      <c r="C27" s="187" t="s">
        <v>287</v>
      </c>
      <c r="D27" s="395"/>
      <c r="E27" s="202"/>
      <c r="F27" s="233" t="s">
        <v>316</v>
      </c>
      <c r="G27" s="391" t="s">
        <v>316</v>
      </c>
      <c r="H27" s="391" t="s">
        <v>316</v>
      </c>
      <c r="I27" s="96"/>
      <c r="J27" s="96"/>
      <c r="K27" s="224">
        <v>3</v>
      </c>
      <c r="L27" s="224" t="s">
        <v>327</v>
      </c>
      <c r="M27" s="384" t="s">
        <v>348</v>
      </c>
      <c r="N27" s="96"/>
      <c r="O27" s="96"/>
      <c r="P27" s="410" t="s">
        <v>328</v>
      </c>
      <c r="Q27" s="410" t="s">
        <v>328</v>
      </c>
      <c r="R27" s="224"/>
      <c r="S27" s="411" t="s">
        <v>326</v>
      </c>
    </row>
    <row r="28" spans="1:983" s="17" customFormat="1" ht="45.75" thickBot="1">
      <c r="A28" s="347" t="s">
        <v>26</v>
      </c>
      <c r="B28" s="121" t="s">
        <v>165</v>
      </c>
      <c r="C28" s="88" t="s">
        <v>185</v>
      </c>
      <c r="D28" s="302"/>
      <c r="E28" s="78"/>
      <c r="F28" s="230" t="s">
        <v>316</v>
      </c>
      <c r="G28" s="391" t="s">
        <v>316</v>
      </c>
      <c r="H28" s="391" t="s">
        <v>316</v>
      </c>
      <c r="I28" s="96"/>
      <c r="J28" s="96"/>
      <c r="K28" s="404">
        <v>3</v>
      </c>
      <c r="L28" s="224" t="s">
        <v>327</v>
      </c>
      <c r="M28" s="385" t="s">
        <v>348</v>
      </c>
      <c r="N28" s="96"/>
      <c r="O28" s="96"/>
      <c r="P28" s="183" t="s">
        <v>328</v>
      </c>
      <c r="Q28" s="183" t="s">
        <v>328</v>
      </c>
      <c r="R28" s="4"/>
      <c r="S28" s="411" t="s">
        <v>326</v>
      </c>
    </row>
    <row r="29" spans="1:983" s="17" customFormat="1" ht="45.75" thickBot="1">
      <c r="A29" s="396" t="s">
        <v>26</v>
      </c>
      <c r="B29" s="134" t="s">
        <v>166</v>
      </c>
      <c r="C29" s="185" t="s">
        <v>186</v>
      </c>
      <c r="D29" s="397"/>
      <c r="E29" s="186"/>
      <c r="F29" s="363" t="s">
        <v>316</v>
      </c>
      <c r="G29" s="391" t="s">
        <v>316</v>
      </c>
      <c r="H29" s="391" t="s">
        <v>316</v>
      </c>
      <c r="I29" s="112"/>
      <c r="J29" s="112"/>
      <c r="K29" s="4">
        <v>3</v>
      </c>
      <c r="L29" s="224" t="s">
        <v>327</v>
      </c>
      <c r="M29" s="413" t="s">
        <v>348</v>
      </c>
      <c r="N29" s="112"/>
      <c r="O29" s="112"/>
      <c r="P29" s="183" t="s">
        <v>328</v>
      </c>
      <c r="Q29" s="183" t="s">
        <v>328</v>
      </c>
      <c r="R29" s="135"/>
      <c r="S29" s="411" t="s">
        <v>326</v>
      </c>
    </row>
    <row r="30" spans="1:983" s="17" customFormat="1" ht="45.75" thickBot="1">
      <c r="A30" s="396" t="s">
        <v>26</v>
      </c>
      <c r="B30" s="134" t="s">
        <v>286</v>
      </c>
      <c r="C30" s="185" t="s">
        <v>288</v>
      </c>
      <c r="D30" s="397"/>
      <c r="E30" s="186"/>
      <c r="F30" s="363" t="s">
        <v>316</v>
      </c>
      <c r="G30" s="391" t="s">
        <v>316</v>
      </c>
      <c r="H30" s="391" t="s">
        <v>316</v>
      </c>
      <c r="I30" s="112"/>
      <c r="J30" s="112"/>
      <c r="K30" s="135">
        <v>3</v>
      </c>
      <c r="L30" s="224" t="s">
        <v>327</v>
      </c>
      <c r="M30" s="413" t="s">
        <v>348</v>
      </c>
      <c r="N30" s="112"/>
      <c r="O30" s="112"/>
      <c r="P30" s="183" t="s">
        <v>328</v>
      </c>
      <c r="Q30" s="183" t="s">
        <v>328</v>
      </c>
      <c r="R30" s="4"/>
      <c r="S30" s="411" t="s">
        <v>326</v>
      </c>
    </row>
    <row r="31" spans="1:983" s="152" customFormat="1" ht="45.75" thickBot="1">
      <c r="A31" s="396" t="s">
        <v>26</v>
      </c>
      <c r="B31" s="134" t="s">
        <v>164</v>
      </c>
      <c r="C31" s="183" t="s">
        <v>184</v>
      </c>
      <c r="D31" s="398"/>
      <c r="E31" s="92"/>
      <c r="F31" s="231" t="s">
        <v>316</v>
      </c>
      <c r="G31" s="391" t="s">
        <v>316</v>
      </c>
      <c r="H31" s="391" t="s">
        <v>316</v>
      </c>
      <c r="I31" s="114"/>
      <c r="J31" s="114"/>
      <c r="K31" s="122">
        <v>3</v>
      </c>
      <c r="L31" s="224" t="s">
        <v>327</v>
      </c>
      <c r="M31" s="386" t="s">
        <v>348</v>
      </c>
      <c r="N31" s="114"/>
      <c r="O31" s="114"/>
      <c r="P31" s="183" t="s">
        <v>328</v>
      </c>
      <c r="Q31" s="183" t="s">
        <v>328</v>
      </c>
      <c r="R31" s="4"/>
      <c r="S31" s="411" t="s">
        <v>326</v>
      </c>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c r="PA31" s="17"/>
      <c r="PB31" s="17"/>
      <c r="PC31" s="17"/>
      <c r="PD31" s="17"/>
      <c r="PE31" s="17"/>
      <c r="PF31" s="17"/>
      <c r="PG31" s="17"/>
      <c r="PH31" s="17"/>
      <c r="PI31" s="17"/>
      <c r="PJ31" s="17"/>
      <c r="PK31" s="17"/>
      <c r="PL31" s="17"/>
      <c r="PM31" s="17"/>
      <c r="PN31" s="17"/>
      <c r="PO31" s="17"/>
      <c r="PP31" s="17"/>
      <c r="PQ31" s="17"/>
      <c r="PR31" s="17"/>
      <c r="PS31" s="17"/>
      <c r="PT31" s="17"/>
      <c r="PU31" s="17"/>
      <c r="PV31" s="17"/>
      <c r="PW31" s="17"/>
      <c r="PX31" s="17"/>
      <c r="PY31" s="17"/>
      <c r="PZ31" s="17"/>
      <c r="QA31" s="17"/>
      <c r="QB31" s="17"/>
      <c r="QC31" s="17"/>
      <c r="QD31" s="17"/>
      <c r="QE31" s="17"/>
      <c r="QF31" s="17"/>
      <c r="QG31" s="17"/>
      <c r="QH31" s="17"/>
      <c r="QI31" s="17"/>
      <c r="QJ31" s="17"/>
      <c r="QK31" s="17"/>
      <c r="QL31" s="17"/>
      <c r="QM31" s="17"/>
      <c r="QN31" s="17"/>
      <c r="QO31" s="17"/>
      <c r="QP31" s="17"/>
      <c r="QQ31" s="17"/>
      <c r="QR31" s="17"/>
      <c r="QS31" s="17"/>
      <c r="QT31" s="17"/>
      <c r="QU31" s="17"/>
      <c r="QV31" s="17"/>
      <c r="QW31" s="17"/>
      <c r="QX31" s="17"/>
      <c r="QY31" s="17"/>
      <c r="QZ31" s="17"/>
      <c r="RA31" s="17"/>
      <c r="RB31" s="17"/>
      <c r="RC31" s="17"/>
      <c r="RD31" s="17"/>
      <c r="RE31" s="17"/>
      <c r="RF31" s="17"/>
      <c r="RG31" s="17"/>
      <c r="RH31" s="17"/>
      <c r="RI31" s="17"/>
      <c r="RJ31" s="17"/>
      <c r="RK31" s="17"/>
      <c r="RL31" s="17"/>
      <c r="RM31" s="17"/>
      <c r="RN31" s="17"/>
      <c r="RO31" s="17"/>
      <c r="RP31" s="17"/>
      <c r="RQ31" s="17"/>
      <c r="RR31" s="17"/>
      <c r="RS31" s="17"/>
      <c r="RT31" s="17"/>
      <c r="RU31" s="17"/>
      <c r="RV31" s="17"/>
      <c r="RW31" s="17"/>
      <c r="RX31" s="17"/>
      <c r="RY31" s="17"/>
      <c r="RZ31" s="17"/>
      <c r="SA31" s="17"/>
      <c r="SB31" s="17"/>
      <c r="SC31" s="17"/>
      <c r="SD31" s="17"/>
      <c r="SE31" s="17"/>
      <c r="SF31" s="17"/>
      <c r="SG31" s="17"/>
      <c r="SH31" s="17"/>
      <c r="SI31" s="17"/>
      <c r="SJ31" s="17"/>
      <c r="SK31" s="17"/>
      <c r="SL31" s="17"/>
      <c r="SM31" s="17"/>
      <c r="SN31" s="17"/>
      <c r="SO31" s="17"/>
      <c r="SP31" s="17"/>
      <c r="SQ31" s="17"/>
      <c r="SR31" s="17"/>
      <c r="SS31" s="17"/>
      <c r="ST31" s="17"/>
      <c r="SU31" s="17"/>
      <c r="SV31" s="17"/>
      <c r="SW31" s="17"/>
      <c r="SX31" s="17"/>
      <c r="SY31" s="17"/>
      <c r="SZ31" s="17"/>
      <c r="TA31" s="17"/>
      <c r="TB31" s="17"/>
      <c r="TC31" s="17"/>
      <c r="TD31" s="17"/>
      <c r="TE31" s="17"/>
      <c r="TF31" s="17"/>
      <c r="TG31" s="17"/>
      <c r="TH31" s="17"/>
      <c r="TI31" s="17"/>
      <c r="TJ31" s="17"/>
      <c r="TK31" s="17"/>
      <c r="TL31" s="17"/>
      <c r="TM31" s="17"/>
      <c r="TN31" s="17"/>
      <c r="TO31" s="17"/>
      <c r="TP31" s="17"/>
      <c r="TQ31" s="17"/>
      <c r="TR31" s="17"/>
      <c r="TS31" s="17"/>
      <c r="TT31" s="17"/>
      <c r="TU31" s="17"/>
      <c r="TV31" s="17"/>
      <c r="TW31" s="17"/>
      <c r="TX31" s="17"/>
      <c r="TY31" s="17"/>
      <c r="TZ31" s="17"/>
      <c r="UA31" s="17"/>
      <c r="UB31" s="17"/>
      <c r="UC31" s="17"/>
      <c r="UD31" s="17"/>
      <c r="UE31" s="17"/>
      <c r="UF31" s="17"/>
      <c r="UG31" s="17"/>
      <c r="UH31" s="17"/>
      <c r="UI31" s="17"/>
      <c r="UJ31" s="17"/>
      <c r="UK31" s="17"/>
      <c r="UL31" s="17"/>
      <c r="UM31" s="17"/>
      <c r="UN31" s="17"/>
      <c r="UO31" s="17"/>
      <c r="UP31" s="17"/>
      <c r="UQ31" s="17"/>
      <c r="UR31" s="17"/>
      <c r="US31" s="17"/>
      <c r="UT31" s="17"/>
      <c r="UU31" s="17"/>
      <c r="UV31" s="17"/>
      <c r="UW31" s="17"/>
      <c r="UX31" s="17"/>
      <c r="UY31" s="17"/>
      <c r="UZ31" s="17"/>
      <c r="VA31" s="17"/>
      <c r="VB31" s="17"/>
      <c r="VC31" s="17"/>
      <c r="VD31" s="17"/>
      <c r="VE31" s="17"/>
      <c r="VF31" s="17"/>
      <c r="VG31" s="17"/>
      <c r="VH31" s="17"/>
      <c r="VI31" s="17"/>
      <c r="VJ31" s="17"/>
      <c r="VK31" s="17"/>
      <c r="VL31" s="17"/>
      <c r="VM31" s="17"/>
      <c r="VN31" s="17"/>
      <c r="VO31" s="17"/>
      <c r="VP31" s="17"/>
      <c r="VQ31" s="17"/>
      <c r="VR31" s="17"/>
      <c r="VS31" s="17"/>
      <c r="VT31" s="17"/>
      <c r="VU31" s="17"/>
      <c r="VV31" s="17"/>
      <c r="VW31" s="17"/>
      <c r="VX31" s="17"/>
      <c r="VY31" s="17"/>
      <c r="VZ31" s="17"/>
      <c r="WA31" s="17"/>
      <c r="WB31" s="17"/>
      <c r="WC31" s="17"/>
      <c r="WD31" s="17"/>
      <c r="WE31" s="17"/>
      <c r="WF31" s="17"/>
      <c r="WG31" s="17"/>
      <c r="WH31" s="17"/>
      <c r="WI31" s="17"/>
      <c r="WJ31" s="17"/>
      <c r="WK31" s="17"/>
      <c r="WL31" s="17"/>
      <c r="WM31" s="17"/>
      <c r="WN31" s="17"/>
      <c r="WO31" s="17"/>
      <c r="WP31" s="17"/>
      <c r="WQ31" s="17"/>
      <c r="WR31" s="17"/>
      <c r="WS31" s="17"/>
      <c r="WT31" s="17"/>
      <c r="WU31" s="17"/>
      <c r="WV31" s="17"/>
      <c r="WW31" s="17"/>
      <c r="WX31" s="17"/>
      <c r="WY31" s="17"/>
      <c r="WZ31" s="17"/>
      <c r="XA31" s="17"/>
      <c r="XB31" s="17"/>
      <c r="XC31" s="17"/>
      <c r="XD31" s="17"/>
      <c r="XE31" s="17"/>
      <c r="XF31" s="17"/>
      <c r="XG31" s="17"/>
      <c r="XH31" s="17"/>
      <c r="XI31" s="17"/>
      <c r="XJ31" s="17"/>
      <c r="XK31" s="17"/>
      <c r="XL31" s="17"/>
      <c r="XM31" s="17"/>
      <c r="XN31" s="17"/>
      <c r="XO31" s="17"/>
      <c r="XP31" s="17"/>
      <c r="XQ31" s="17"/>
      <c r="XR31" s="17"/>
      <c r="XS31" s="17"/>
      <c r="XT31" s="17"/>
      <c r="XU31" s="17"/>
      <c r="XV31" s="17"/>
      <c r="XW31" s="17"/>
      <c r="XX31" s="17"/>
      <c r="XY31" s="17"/>
      <c r="XZ31" s="17"/>
      <c r="YA31" s="17"/>
      <c r="YB31" s="17"/>
      <c r="YC31" s="17"/>
      <c r="YD31" s="17"/>
      <c r="YE31" s="17"/>
      <c r="YF31" s="17"/>
      <c r="YG31" s="17"/>
      <c r="YH31" s="17"/>
      <c r="YI31" s="17"/>
      <c r="YJ31" s="17"/>
      <c r="YK31" s="17"/>
      <c r="YL31" s="17"/>
      <c r="YM31" s="17"/>
      <c r="YN31" s="17"/>
      <c r="YO31" s="17"/>
      <c r="YP31" s="17"/>
      <c r="YQ31" s="17"/>
      <c r="YR31" s="17"/>
      <c r="YS31" s="17"/>
      <c r="YT31" s="17"/>
      <c r="YU31" s="17"/>
      <c r="YV31" s="17"/>
      <c r="YW31" s="17"/>
      <c r="YX31" s="17"/>
      <c r="YY31" s="17"/>
      <c r="YZ31" s="17"/>
      <c r="ZA31" s="17"/>
      <c r="ZB31" s="17"/>
      <c r="ZC31" s="17"/>
      <c r="ZD31" s="17"/>
      <c r="ZE31" s="17"/>
      <c r="ZF31" s="17"/>
      <c r="ZG31" s="17"/>
      <c r="ZH31" s="17"/>
      <c r="ZI31" s="17"/>
      <c r="ZJ31" s="17"/>
      <c r="ZK31" s="17"/>
      <c r="ZL31" s="17"/>
      <c r="ZM31" s="17"/>
      <c r="ZN31" s="17"/>
      <c r="ZO31" s="17"/>
      <c r="ZP31" s="17"/>
      <c r="ZQ31" s="17"/>
      <c r="ZR31" s="17"/>
      <c r="ZS31" s="17"/>
      <c r="ZT31" s="17"/>
      <c r="ZU31" s="17"/>
      <c r="ZV31" s="17"/>
      <c r="ZW31" s="17"/>
      <c r="ZX31" s="17"/>
      <c r="ZY31" s="17"/>
      <c r="ZZ31" s="17"/>
      <c r="AAA31" s="17"/>
      <c r="AAB31" s="17"/>
      <c r="AAC31" s="17"/>
      <c r="AAD31" s="17"/>
      <c r="AAE31" s="17"/>
      <c r="AAF31" s="17"/>
      <c r="AAG31" s="17"/>
      <c r="AAH31" s="17"/>
      <c r="AAI31" s="17"/>
      <c r="AAJ31" s="17"/>
      <c r="AAK31" s="17"/>
      <c r="AAL31" s="17"/>
      <c r="AAM31" s="17"/>
      <c r="AAN31" s="17"/>
      <c r="AAO31" s="17"/>
      <c r="AAP31" s="17"/>
      <c r="AAQ31" s="17"/>
      <c r="AAR31" s="17"/>
      <c r="AAS31" s="17"/>
      <c r="AAT31" s="17"/>
      <c r="AAU31" s="17"/>
      <c r="AAV31" s="17"/>
      <c r="AAW31" s="17"/>
      <c r="AAX31" s="17"/>
      <c r="AAY31" s="17"/>
      <c r="AAZ31" s="17"/>
      <c r="ABA31" s="17"/>
      <c r="ABB31" s="17"/>
      <c r="ABC31" s="17"/>
      <c r="ABD31" s="17"/>
      <c r="ABE31" s="17"/>
      <c r="ABF31" s="17"/>
      <c r="ABG31" s="17"/>
      <c r="ABH31" s="17"/>
      <c r="ABI31" s="17"/>
      <c r="ABJ31" s="17"/>
      <c r="ABK31" s="17"/>
      <c r="ABL31" s="17"/>
      <c r="ABM31" s="17"/>
      <c r="ABN31" s="17"/>
      <c r="ABO31" s="17"/>
      <c r="ABP31" s="17"/>
      <c r="ABQ31" s="17"/>
      <c r="ABR31" s="17"/>
      <c r="ABS31" s="17"/>
      <c r="ABT31" s="17"/>
      <c r="ABU31" s="17"/>
      <c r="ABV31" s="17"/>
      <c r="ABW31" s="17"/>
      <c r="ABX31" s="17"/>
      <c r="ABY31" s="17"/>
      <c r="ABZ31" s="17"/>
      <c r="ACA31" s="17"/>
      <c r="ACB31" s="17"/>
      <c r="ACC31" s="17"/>
      <c r="ACD31" s="17"/>
      <c r="ACE31" s="17"/>
      <c r="ACF31" s="17"/>
      <c r="ACG31" s="17"/>
      <c r="ACH31" s="17"/>
      <c r="ACI31" s="17"/>
      <c r="ACJ31" s="17"/>
      <c r="ACK31" s="17"/>
      <c r="ACL31" s="17"/>
      <c r="ACM31" s="17"/>
      <c r="ACN31" s="17"/>
      <c r="ACO31" s="17"/>
      <c r="ACP31" s="17"/>
      <c r="ACQ31" s="17"/>
      <c r="ACR31" s="17"/>
      <c r="ACS31" s="17"/>
      <c r="ACT31" s="17"/>
      <c r="ACU31" s="17"/>
      <c r="ACV31" s="17"/>
      <c r="ACW31" s="17"/>
      <c r="ACX31" s="17"/>
      <c r="ACY31" s="17"/>
      <c r="ACZ31" s="17"/>
      <c r="ADA31" s="17"/>
      <c r="ADB31" s="17"/>
      <c r="ADC31" s="17"/>
      <c r="ADD31" s="17"/>
      <c r="ADE31" s="17"/>
      <c r="ADF31" s="17"/>
      <c r="ADG31" s="17"/>
      <c r="ADH31" s="17"/>
      <c r="ADI31" s="17"/>
      <c r="ADJ31" s="17"/>
      <c r="ADK31" s="17"/>
      <c r="ADL31" s="17"/>
      <c r="ADM31" s="17"/>
      <c r="ADN31" s="17"/>
      <c r="ADO31" s="17"/>
      <c r="ADP31" s="17"/>
      <c r="ADQ31" s="17"/>
      <c r="ADR31" s="17"/>
      <c r="ADS31" s="17"/>
      <c r="ADT31" s="17"/>
      <c r="ADU31" s="17"/>
      <c r="ADV31" s="17"/>
      <c r="ADW31" s="17"/>
      <c r="ADX31" s="17"/>
      <c r="ADY31" s="17"/>
      <c r="ADZ31" s="17"/>
      <c r="AEA31" s="17"/>
      <c r="AEB31" s="17"/>
      <c r="AEC31" s="17"/>
      <c r="AED31" s="17"/>
      <c r="AEE31" s="17"/>
      <c r="AEF31" s="17"/>
      <c r="AEG31" s="17"/>
      <c r="AEH31" s="17"/>
      <c r="AEI31" s="17"/>
      <c r="AEJ31" s="17"/>
      <c r="AEK31" s="17"/>
      <c r="AEL31" s="17"/>
      <c r="AEM31" s="17"/>
      <c r="AEN31" s="17"/>
      <c r="AEO31" s="17"/>
      <c r="AEP31" s="17"/>
      <c r="AEQ31" s="17"/>
      <c r="AER31" s="17"/>
      <c r="AES31" s="17"/>
      <c r="AET31" s="17"/>
      <c r="AEU31" s="17"/>
      <c r="AEV31" s="17"/>
      <c r="AEW31" s="17"/>
      <c r="AEX31" s="17"/>
      <c r="AEY31" s="17"/>
      <c r="AEZ31" s="17"/>
      <c r="AFA31" s="17"/>
      <c r="AFB31" s="17"/>
      <c r="AFC31" s="17"/>
      <c r="AFD31" s="17"/>
      <c r="AFE31" s="17"/>
      <c r="AFF31" s="17"/>
      <c r="AFG31" s="17"/>
      <c r="AFH31" s="17"/>
      <c r="AFI31" s="17"/>
      <c r="AFJ31" s="17"/>
      <c r="AFK31" s="17"/>
      <c r="AFL31" s="17"/>
      <c r="AFM31" s="17"/>
      <c r="AFN31" s="17"/>
      <c r="AFO31" s="17"/>
      <c r="AFP31" s="17"/>
      <c r="AFQ31" s="17"/>
      <c r="AFR31" s="17"/>
      <c r="AFS31" s="17"/>
      <c r="AFT31" s="17"/>
      <c r="AFU31" s="17"/>
      <c r="AFV31" s="17"/>
      <c r="AFW31" s="17"/>
      <c r="AFX31" s="17"/>
      <c r="AFY31" s="17"/>
      <c r="AFZ31" s="17"/>
      <c r="AGA31" s="17"/>
      <c r="AGB31" s="17"/>
      <c r="AGC31" s="17"/>
      <c r="AGD31" s="17"/>
      <c r="AGE31" s="17"/>
      <c r="AGF31" s="17"/>
      <c r="AGG31" s="17"/>
      <c r="AGH31" s="17"/>
      <c r="AGI31" s="17"/>
      <c r="AGJ31" s="17"/>
      <c r="AGK31" s="17"/>
      <c r="AGL31" s="17"/>
      <c r="AGM31" s="17"/>
      <c r="AGN31" s="17"/>
      <c r="AGO31" s="17"/>
      <c r="AGP31" s="17"/>
      <c r="AGQ31" s="17"/>
      <c r="AGR31" s="17"/>
      <c r="AGS31" s="17"/>
      <c r="AGT31" s="17"/>
      <c r="AGU31" s="17"/>
      <c r="AGV31" s="17"/>
      <c r="AGW31" s="17"/>
      <c r="AGX31" s="17"/>
      <c r="AGY31" s="17"/>
      <c r="AGZ31" s="17"/>
      <c r="AHA31" s="17"/>
      <c r="AHB31" s="17"/>
      <c r="AHC31" s="17"/>
      <c r="AHD31" s="17"/>
      <c r="AHE31" s="17"/>
      <c r="AHF31" s="17"/>
      <c r="AHG31" s="17"/>
      <c r="AHH31" s="17"/>
      <c r="AHI31" s="17"/>
      <c r="AHJ31" s="17"/>
      <c r="AHK31" s="17"/>
      <c r="AHL31" s="17"/>
      <c r="AHM31" s="17"/>
      <c r="AHN31" s="17"/>
      <c r="AHO31" s="17"/>
      <c r="AHP31" s="17"/>
      <c r="AHQ31" s="17"/>
      <c r="AHR31" s="17"/>
      <c r="AHS31" s="17"/>
      <c r="AHT31" s="17"/>
      <c r="AHU31" s="17"/>
      <c r="AHV31" s="17"/>
      <c r="AHW31" s="17"/>
      <c r="AHX31" s="17"/>
      <c r="AHY31" s="17"/>
      <c r="AHZ31" s="17"/>
      <c r="AIA31" s="17"/>
      <c r="AIB31" s="17"/>
      <c r="AIC31" s="17"/>
      <c r="AID31" s="17"/>
      <c r="AIE31" s="17"/>
      <c r="AIF31" s="17"/>
      <c r="AIG31" s="17"/>
      <c r="AIH31" s="17"/>
      <c r="AII31" s="17"/>
      <c r="AIJ31" s="17"/>
      <c r="AIK31" s="17"/>
      <c r="AIL31" s="17"/>
      <c r="AIM31" s="17"/>
      <c r="AIN31" s="17"/>
      <c r="AIO31" s="17"/>
      <c r="AIP31" s="17"/>
      <c r="AIQ31" s="17"/>
      <c r="AIR31" s="17"/>
      <c r="AIS31" s="17"/>
      <c r="AIT31" s="17"/>
      <c r="AIU31" s="17"/>
      <c r="AIV31" s="17"/>
      <c r="AIW31" s="17"/>
      <c r="AIX31" s="17"/>
      <c r="AIY31" s="17"/>
      <c r="AIZ31" s="17"/>
      <c r="AJA31" s="17"/>
      <c r="AJB31" s="17"/>
      <c r="AJC31" s="17"/>
      <c r="AJD31" s="17"/>
      <c r="AJE31" s="17"/>
      <c r="AJF31" s="17"/>
      <c r="AJG31" s="17"/>
      <c r="AJH31" s="17"/>
      <c r="AJI31" s="17"/>
      <c r="AJJ31" s="17"/>
      <c r="AJK31" s="17"/>
      <c r="AJL31" s="17"/>
      <c r="AJM31" s="17"/>
      <c r="AJN31" s="17"/>
      <c r="AJO31" s="17"/>
      <c r="AJP31" s="17"/>
      <c r="AJQ31" s="17"/>
      <c r="AJR31" s="17"/>
      <c r="AJS31" s="17"/>
      <c r="AJT31" s="17"/>
      <c r="AJU31" s="17"/>
      <c r="AJV31" s="17"/>
      <c r="AJW31" s="17"/>
      <c r="AJX31" s="17"/>
      <c r="AJY31" s="17"/>
      <c r="AJZ31" s="17"/>
      <c r="AKA31" s="17"/>
      <c r="AKB31" s="17"/>
      <c r="AKC31" s="17"/>
      <c r="AKD31" s="17"/>
      <c r="AKE31" s="17"/>
      <c r="AKF31" s="17"/>
      <c r="AKG31" s="17"/>
      <c r="AKH31" s="17"/>
      <c r="AKI31" s="17"/>
      <c r="AKJ31" s="17"/>
      <c r="AKK31" s="17"/>
      <c r="AKL31" s="17"/>
      <c r="AKM31" s="17"/>
      <c r="AKN31" s="17"/>
      <c r="AKO31" s="17"/>
      <c r="AKP31" s="17"/>
      <c r="AKQ31" s="17"/>
      <c r="AKR31" s="17"/>
      <c r="AKS31" s="17"/>
      <c r="AKT31" s="17"/>
      <c r="AKU31" s="17"/>
    </row>
    <row r="32" spans="1:983" s="154" customFormat="1" ht="15.75" thickBot="1">
      <c r="A32" s="260" t="s">
        <v>0</v>
      </c>
      <c r="B32" s="258" t="s">
        <v>175</v>
      </c>
      <c r="C32" s="260" t="s">
        <v>187</v>
      </c>
      <c r="D32" s="342">
        <v>6</v>
      </c>
      <c r="E32" s="342"/>
      <c r="F32" s="399" t="s">
        <v>316</v>
      </c>
      <c r="G32" s="389" t="s">
        <v>316</v>
      </c>
      <c r="H32" s="389" t="s">
        <v>316</v>
      </c>
      <c r="I32" s="153"/>
      <c r="J32" s="153"/>
      <c r="K32" s="342"/>
      <c r="L32" s="342"/>
      <c r="M32" s="342"/>
      <c r="N32" s="153"/>
      <c r="O32" s="153"/>
      <c r="P32" s="342"/>
      <c r="Q32" s="342"/>
      <c r="R32" s="342"/>
      <c r="S32" s="407"/>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51"/>
      <c r="CV32" s="151"/>
      <c r="CW32" s="151"/>
      <c r="CX32" s="151"/>
      <c r="CY32" s="151"/>
      <c r="CZ32" s="151"/>
      <c r="DA32" s="151"/>
      <c r="DB32" s="151"/>
      <c r="DC32" s="151"/>
      <c r="DD32" s="151"/>
      <c r="DE32" s="151"/>
      <c r="DF32" s="151"/>
      <c r="DG32" s="151"/>
      <c r="DH32" s="151"/>
      <c r="DI32" s="151"/>
      <c r="DJ32" s="151"/>
      <c r="DK32" s="151"/>
      <c r="DL32" s="151"/>
      <c r="DM32" s="151"/>
      <c r="DN32" s="151"/>
      <c r="DO32" s="151"/>
      <c r="DP32" s="151"/>
      <c r="DQ32" s="151"/>
      <c r="DR32" s="151"/>
      <c r="DS32" s="151"/>
      <c r="DT32" s="151"/>
      <c r="DU32" s="151"/>
      <c r="DV32" s="151"/>
      <c r="DW32" s="151"/>
      <c r="DX32" s="151"/>
      <c r="DY32" s="151"/>
      <c r="DZ32" s="151"/>
      <c r="EA32" s="151"/>
      <c r="EB32" s="151"/>
      <c r="EC32" s="151"/>
      <c r="ED32" s="151"/>
      <c r="EE32" s="151"/>
      <c r="EF32" s="151"/>
      <c r="EG32" s="151"/>
      <c r="EH32" s="151"/>
      <c r="EI32" s="151"/>
      <c r="EJ32" s="151"/>
      <c r="EK32" s="151"/>
      <c r="EL32" s="151"/>
      <c r="EM32" s="151"/>
      <c r="EN32" s="151"/>
      <c r="EO32" s="151"/>
      <c r="EP32" s="151"/>
      <c r="EQ32" s="151"/>
      <c r="ER32" s="151"/>
      <c r="ES32" s="151"/>
      <c r="ET32" s="151"/>
      <c r="EU32" s="151"/>
      <c r="EV32" s="151"/>
      <c r="EW32" s="151"/>
      <c r="EX32" s="151"/>
      <c r="EY32" s="151"/>
      <c r="EZ32" s="151"/>
      <c r="FA32" s="151"/>
      <c r="FB32" s="151"/>
      <c r="FC32" s="151"/>
      <c r="FD32" s="151"/>
      <c r="FE32" s="151"/>
      <c r="FF32" s="151"/>
      <c r="FG32" s="151"/>
      <c r="FH32" s="151"/>
      <c r="FI32" s="151"/>
      <c r="FJ32" s="151"/>
      <c r="FK32" s="151"/>
      <c r="FL32" s="151"/>
      <c r="FM32" s="151"/>
      <c r="FN32" s="151"/>
      <c r="FO32" s="151"/>
      <c r="FP32" s="151"/>
      <c r="FQ32" s="151"/>
      <c r="FR32" s="151"/>
      <c r="FS32" s="151"/>
      <c r="FT32" s="151"/>
      <c r="FU32" s="151"/>
      <c r="FV32" s="151"/>
      <c r="FW32" s="151"/>
      <c r="FX32" s="151"/>
      <c r="FY32" s="151"/>
      <c r="FZ32" s="151"/>
      <c r="GA32" s="151"/>
      <c r="GB32" s="151"/>
      <c r="GC32" s="151"/>
      <c r="GD32" s="151"/>
      <c r="GE32" s="151"/>
      <c r="GF32" s="151"/>
      <c r="GG32" s="151"/>
      <c r="GH32" s="151"/>
      <c r="GI32" s="151"/>
      <c r="GJ32" s="151"/>
      <c r="GK32" s="151"/>
      <c r="GL32" s="151"/>
      <c r="GM32" s="151"/>
      <c r="GN32" s="151"/>
      <c r="GO32" s="151"/>
      <c r="GP32" s="151"/>
      <c r="GQ32" s="151"/>
      <c r="GR32" s="151"/>
      <c r="GS32" s="151"/>
      <c r="GT32" s="151"/>
      <c r="GU32" s="151"/>
      <c r="GV32" s="151"/>
      <c r="GW32" s="151"/>
      <c r="GX32" s="151"/>
      <c r="GY32" s="151"/>
      <c r="GZ32" s="151"/>
      <c r="HA32" s="151"/>
      <c r="HB32" s="151"/>
      <c r="HC32" s="151"/>
      <c r="HD32" s="151"/>
      <c r="HE32" s="151"/>
      <c r="HF32" s="151"/>
      <c r="HG32" s="151"/>
      <c r="HH32" s="151"/>
      <c r="HI32" s="151"/>
      <c r="HJ32" s="151"/>
      <c r="HK32" s="151"/>
      <c r="HL32" s="151"/>
      <c r="HM32" s="151"/>
      <c r="HN32" s="151"/>
      <c r="HO32" s="151"/>
      <c r="HP32" s="151"/>
      <c r="HQ32" s="151"/>
      <c r="HR32" s="151"/>
      <c r="HS32" s="151"/>
      <c r="HT32" s="151"/>
      <c r="HU32" s="151"/>
      <c r="HV32" s="151"/>
      <c r="HW32" s="151"/>
      <c r="HX32" s="151"/>
      <c r="HY32" s="151"/>
      <c r="HZ32" s="151"/>
      <c r="IA32" s="151"/>
      <c r="IB32" s="151"/>
      <c r="IC32" s="151"/>
      <c r="ID32" s="151"/>
      <c r="IE32" s="151"/>
      <c r="IF32" s="151"/>
      <c r="IG32" s="151"/>
      <c r="IH32" s="151"/>
      <c r="II32" s="151"/>
      <c r="IJ32" s="151"/>
      <c r="IK32" s="151"/>
      <c r="IL32" s="151"/>
      <c r="IM32" s="151"/>
      <c r="IN32" s="151"/>
      <c r="IO32" s="151"/>
      <c r="IP32" s="151"/>
      <c r="IQ32" s="151"/>
      <c r="IR32" s="151"/>
      <c r="IS32" s="151"/>
      <c r="IT32" s="151"/>
      <c r="IU32" s="151"/>
      <c r="IV32" s="151"/>
      <c r="IW32" s="151"/>
      <c r="IX32" s="151"/>
      <c r="IY32" s="151"/>
      <c r="IZ32" s="151"/>
      <c r="JA32" s="151"/>
      <c r="JB32" s="151"/>
      <c r="JC32" s="151"/>
      <c r="JD32" s="151"/>
      <c r="JE32" s="151"/>
      <c r="JF32" s="151"/>
      <c r="JG32" s="151"/>
      <c r="JH32" s="151"/>
      <c r="JI32" s="151"/>
      <c r="JJ32" s="151"/>
      <c r="JK32" s="151"/>
      <c r="JL32" s="151"/>
      <c r="JM32" s="151"/>
      <c r="JN32" s="151"/>
      <c r="JO32" s="151"/>
      <c r="JP32" s="151"/>
      <c r="JQ32" s="151"/>
      <c r="JR32" s="151"/>
      <c r="JS32" s="151"/>
      <c r="JT32" s="151"/>
      <c r="JU32" s="151"/>
      <c r="JV32" s="151"/>
      <c r="JW32" s="151"/>
      <c r="JX32" s="151"/>
      <c r="JY32" s="151"/>
      <c r="JZ32" s="151"/>
      <c r="KA32" s="151"/>
      <c r="KB32" s="151"/>
      <c r="KC32" s="151"/>
      <c r="KD32" s="151"/>
      <c r="KE32" s="151"/>
      <c r="KF32" s="151"/>
      <c r="KG32" s="151"/>
      <c r="KH32" s="151"/>
      <c r="KI32" s="151"/>
      <c r="KJ32" s="151"/>
      <c r="KK32" s="151"/>
      <c r="KL32" s="151"/>
      <c r="KM32" s="151"/>
      <c r="KN32" s="151"/>
      <c r="KO32" s="151"/>
      <c r="KP32" s="151"/>
      <c r="KQ32" s="151"/>
      <c r="KR32" s="151"/>
      <c r="KS32" s="151"/>
      <c r="KT32" s="151"/>
      <c r="KU32" s="151"/>
      <c r="KV32" s="151"/>
      <c r="KW32" s="151"/>
      <c r="KX32" s="151"/>
      <c r="KY32" s="151"/>
      <c r="KZ32" s="151"/>
      <c r="LA32" s="151"/>
      <c r="LB32" s="151"/>
      <c r="LC32" s="151"/>
      <c r="LD32" s="151"/>
      <c r="LE32" s="151"/>
      <c r="LF32" s="151"/>
      <c r="LG32" s="151"/>
      <c r="LH32" s="151"/>
      <c r="LI32" s="151"/>
      <c r="LJ32" s="151"/>
      <c r="LK32" s="151"/>
      <c r="LL32" s="151"/>
      <c r="LM32" s="151"/>
      <c r="LN32" s="151"/>
      <c r="LO32" s="151"/>
      <c r="LP32" s="151"/>
      <c r="LQ32" s="151"/>
      <c r="LR32" s="151"/>
      <c r="LS32" s="151"/>
      <c r="LT32" s="151"/>
      <c r="LU32" s="151"/>
      <c r="LV32" s="151"/>
      <c r="LW32" s="151"/>
      <c r="LX32" s="151"/>
      <c r="LY32" s="151"/>
      <c r="LZ32" s="151"/>
      <c r="MA32" s="151"/>
      <c r="MB32" s="151"/>
      <c r="MC32" s="151"/>
      <c r="MD32" s="151"/>
      <c r="ME32" s="151"/>
      <c r="MF32" s="151"/>
      <c r="MG32" s="151"/>
      <c r="MH32" s="151"/>
      <c r="MI32" s="151"/>
      <c r="MJ32" s="151"/>
      <c r="MK32" s="151"/>
      <c r="ML32" s="151"/>
      <c r="MM32" s="151"/>
      <c r="MN32" s="151"/>
      <c r="MO32" s="151"/>
      <c r="MP32" s="151"/>
      <c r="MQ32" s="151"/>
      <c r="MR32" s="151"/>
      <c r="MS32" s="151"/>
      <c r="MT32" s="151"/>
      <c r="MU32" s="151"/>
      <c r="MV32" s="151"/>
      <c r="MW32" s="151"/>
      <c r="MX32" s="151"/>
      <c r="MY32" s="151"/>
      <c r="MZ32" s="151"/>
      <c r="NA32" s="151"/>
      <c r="NB32" s="151"/>
      <c r="NC32" s="151"/>
      <c r="ND32" s="151"/>
      <c r="NE32" s="151"/>
      <c r="NF32" s="151"/>
      <c r="NG32" s="151"/>
      <c r="NH32" s="151"/>
      <c r="NI32" s="151"/>
      <c r="NJ32" s="151"/>
      <c r="NK32" s="151"/>
      <c r="NL32" s="151"/>
      <c r="NM32" s="151"/>
      <c r="NN32" s="151"/>
      <c r="NO32" s="151"/>
      <c r="NP32" s="151"/>
      <c r="NQ32" s="151"/>
      <c r="NR32" s="151"/>
      <c r="NS32" s="151"/>
      <c r="NT32" s="151"/>
      <c r="NU32" s="151"/>
      <c r="NV32" s="151"/>
      <c r="NW32" s="151"/>
      <c r="NX32" s="151"/>
      <c r="NY32" s="151"/>
      <c r="NZ32" s="151"/>
      <c r="OA32" s="151"/>
      <c r="OB32" s="151"/>
      <c r="OC32" s="151"/>
      <c r="OD32" s="151"/>
      <c r="OE32" s="151"/>
      <c r="OF32" s="151"/>
      <c r="OG32" s="151"/>
      <c r="OH32" s="151"/>
      <c r="OI32" s="151"/>
      <c r="OJ32" s="151"/>
      <c r="OK32" s="151"/>
      <c r="OL32" s="151"/>
      <c r="OM32" s="151"/>
      <c r="ON32" s="151"/>
      <c r="OO32" s="151"/>
      <c r="OP32" s="151"/>
      <c r="OQ32" s="151"/>
      <c r="OR32" s="151"/>
      <c r="OS32" s="151"/>
      <c r="OT32" s="151"/>
      <c r="OU32" s="151"/>
      <c r="OV32" s="151"/>
      <c r="OW32" s="151"/>
      <c r="OX32" s="151"/>
      <c r="OY32" s="151"/>
      <c r="OZ32" s="151"/>
      <c r="PA32" s="151"/>
      <c r="PB32" s="151"/>
      <c r="PC32" s="151"/>
      <c r="PD32" s="151"/>
      <c r="PE32" s="151"/>
      <c r="PF32" s="151"/>
      <c r="PG32" s="151"/>
      <c r="PH32" s="151"/>
      <c r="PI32" s="151"/>
      <c r="PJ32" s="151"/>
      <c r="PK32" s="151"/>
      <c r="PL32" s="151"/>
      <c r="PM32" s="151"/>
      <c r="PN32" s="151"/>
      <c r="PO32" s="151"/>
      <c r="PP32" s="151"/>
      <c r="PQ32" s="151"/>
      <c r="PR32" s="151"/>
      <c r="PS32" s="151"/>
      <c r="PT32" s="151"/>
      <c r="PU32" s="151"/>
      <c r="PV32" s="151"/>
      <c r="PW32" s="151"/>
      <c r="PX32" s="151"/>
      <c r="PY32" s="151"/>
      <c r="PZ32" s="151"/>
      <c r="QA32" s="151"/>
      <c r="QB32" s="151"/>
      <c r="QC32" s="151"/>
      <c r="QD32" s="151"/>
      <c r="QE32" s="151"/>
      <c r="QF32" s="151"/>
      <c r="QG32" s="151"/>
      <c r="QH32" s="151"/>
      <c r="QI32" s="151"/>
      <c r="QJ32" s="151"/>
      <c r="QK32" s="151"/>
      <c r="QL32" s="151"/>
      <c r="QM32" s="151"/>
      <c r="QN32" s="151"/>
      <c r="QO32" s="151"/>
      <c r="QP32" s="151"/>
      <c r="QQ32" s="151"/>
      <c r="QR32" s="151"/>
      <c r="QS32" s="151"/>
      <c r="QT32" s="151"/>
      <c r="QU32" s="151"/>
      <c r="QV32" s="151"/>
      <c r="QW32" s="151"/>
      <c r="QX32" s="151"/>
      <c r="QY32" s="151"/>
      <c r="QZ32" s="151"/>
      <c r="RA32" s="151"/>
      <c r="RB32" s="151"/>
      <c r="RC32" s="151"/>
      <c r="RD32" s="151"/>
      <c r="RE32" s="151"/>
      <c r="RF32" s="151"/>
      <c r="RG32" s="151"/>
      <c r="RH32" s="151"/>
      <c r="RI32" s="151"/>
      <c r="RJ32" s="151"/>
      <c r="RK32" s="151"/>
      <c r="RL32" s="151"/>
      <c r="RM32" s="151"/>
      <c r="RN32" s="151"/>
      <c r="RO32" s="151"/>
      <c r="RP32" s="151"/>
      <c r="RQ32" s="151"/>
      <c r="RR32" s="151"/>
      <c r="RS32" s="151"/>
      <c r="RT32" s="151"/>
      <c r="RU32" s="151"/>
      <c r="RV32" s="151"/>
      <c r="RW32" s="151"/>
      <c r="RX32" s="151"/>
      <c r="RY32" s="151"/>
      <c r="RZ32" s="151"/>
      <c r="SA32" s="151"/>
      <c r="SB32" s="151"/>
      <c r="SC32" s="151"/>
      <c r="SD32" s="151"/>
      <c r="SE32" s="151"/>
      <c r="SF32" s="151"/>
      <c r="SG32" s="151"/>
      <c r="SH32" s="151"/>
      <c r="SI32" s="151"/>
      <c r="SJ32" s="151"/>
      <c r="SK32" s="151"/>
      <c r="SL32" s="151"/>
      <c r="SM32" s="151"/>
      <c r="SN32" s="151"/>
      <c r="SO32" s="151"/>
      <c r="SP32" s="151"/>
      <c r="SQ32" s="151"/>
      <c r="SR32" s="151"/>
      <c r="SS32" s="151"/>
      <c r="ST32" s="151"/>
      <c r="SU32" s="151"/>
      <c r="SV32" s="151"/>
      <c r="SW32" s="151"/>
      <c r="SX32" s="151"/>
      <c r="SY32" s="151"/>
      <c r="SZ32" s="151"/>
      <c r="TA32" s="151"/>
      <c r="TB32" s="151"/>
      <c r="TC32" s="151"/>
      <c r="TD32" s="151"/>
      <c r="TE32" s="151"/>
      <c r="TF32" s="151"/>
      <c r="TG32" s="151"/>
      <c r="TH32" s="151"/>
      <c r="TI32" s="151"/>
      <c r="TJ32" s="151"/>
      <c r="TK32" s="151"/>
      <c r="TL32" s="151"/>
      <c r="TM32" s="151"/>
      <c r="TN32" s="151"/>
      <c r="TO32" s="151"/>
      <c r="TP32" s="151"/>
      <c r="TQ32" s="151"/>
      <c r="TR32" s="151"/>
      <c r="TS32" s="151"/>
      <c r="TT32" s="151"/>
      <c r="TU32" s="151"/>
      <c r="TV32" s="151"/>
      <c r="TW32" s="151"/>
      <c r="TX32" s="151"/>
      <c r="TY32" s="151"/>
      <c r="TZ32" s="151"/>
      <c r="UA32" s="151"/>
      <c r="UB32" s="151"/>
      <c r="UC32" s="151"/>
      <c r="UD32" s="151"/>
      <c r="UE32" s="151"/>
      <c r="UF32" s="151"/>
      <c r="UG32" s="151"/>
      <c r="UH32" s="151"/>
      <c r="UI32" s="151"/>
      <c r="UJ32" s="151"/>
      <c r="UK32" s="151"/>
      <c r="UL32" s="151"/>
      <c r="UM32" s="151"/>
      <c r="UN32" s="151"/>
      <c r="UO32" s="151"/>
      <c r="UP32" s="151"/>
      <c r="UQ32" s="151"/>
      <c r="UR32" s="151"/>
      <c r="US32" s="151"/>
      <c r="UT32" s="151"/>
      <c r="UU32" s="151"/>
      <c r="UV32" s="151"/>
      <c r="UW32" s="151"/>
      <c r="UX32" s="151"/>
      <c r="UY32" s="151"/>
      <c r="UZ32" s="151"/>
      <c r="VA32" s="151"/>
      <c r="VB32" s="151"/>
      <c r="VC32" s="151"/>
      <c r="VD32" s="151"/>
      <c r="VE32" s="151"/>
      <c r="VF32" s="151"/>
      <c r="VG32" s="151"/>
      <c r="VH32" s="151"/>
      <c r="VI32" s="151"/>
      <c r="VJ32" s="151"/>
      <c r="VK32" s="151"/>
      <c r="VL32" s="151"/>
      <c r="VM32" s="151"/>
      <c r="VN32" s="151"/>
      <c r="VO32" s="151"/>
      <c r="VP32" s="151"/>
      <c r="VQ32" s="151"/>
      <c r="VR32" s="151"/>
      <c r="VS32" s="151"/>
      <c r="VT32" s="151"/>
      <c r="VU32" s="151"/>
      <c r="VV32" s="151"/>
      <c r="VW32" s="151"/>
      <c r="VX32" s="151"/>
      <c r="VY32" s="151"/>
      <c r="VZ32" s="151"/>
      <c r="WA32" s="151"/>
      <c r="WB32" s="151"/>
      <c r="WC32" s="151"/>
      <c r="WD32" s="151"/>
      <c r="WE32" s="151"/>
      <c r="WF32" s="151"/>
      <c r="WG32" s="151"/>
      <c r="WH32" s="151"/>
      <c r="WI32" s="151"/>
      <c r="WJ32" s="151"/>
      <c r="WK32" s="151"/>
      <c r="WL32" s="151"/>
      <c r="WM32" s="151"/>
      <c r="WN32" s="151"/>
      <c r="WO32" s="151"/>
      <c r="WP32" s="151"/>
      <c r="WQ32" s="151"/>
      <c r="WR32" s="151"/>
      <c r="WS32" s="151"/>
      <c r="WT32" s="151"/>
      <c r="WU32" s="151"/>
      <c r="WV32" s="151"/>
      <c r="WW32" s="151"/>
      <c r="WX32" s="151"/>
      <c r="WY32" s="151"/>
      <c r="WZ32" s="151"/>
      <c r="XA32" s="151"/>
      <c r="XB32" s="151"/>
      <c r="XC32" s="151"/>
      <c r="XD32" s="151"/>
      <c r="XE32" s="151"/>
      <c r="XF32" s="151"/>
      <c r="XG32" s="151"/>
      <c r="XH32" s="151"/>
      <c r="XI32" s="151"/>
      <c r="XJ32" s="151"/>
      <c r="XK32" s="151"/>
      <c r="XL32" s="151"/>
      <c r="XM32" s="151"/>
      <c r="XN32" s="151"/>
      <c r="XO32" s="151"/>
      <c r="XP32" s="151"/>
      <c r="XQ32" s="151"/>
      <c r="XR32" s="151"/>
      <c r="XS32" s="151"/>
      <c r="XT32" s="151"/>
      <c r="XU32" s="151"/>
      <c r="XV32" s="151"/>
      <c r="XW32" s="151"/>
      <c r="XX32" s="151"/>
      <c r="XY32" s="151"/>
      <c r="XZ32" s="151"/>
      <c r="YA32" s="151"/>
      <c r="YB32" s="151"/>
      <c r="YC32" s="151"/>
      <c r="YD32" s="151"/>
      <c r="YE32" s="151"/>
      <c r="YF32" s="151"/>
      <c r="YG32" s="151"/>
      <c r="YH32" s="151"/>
      <c r="YI32" s="151"/>
      <c r="YJ32" s="151"/>
      <c r="YK32" s="151"/>
      <c r="YL32" s="151"/>
      <c r="YM32" s="151"/>
      <c r="YN32" s="151"/>
      <c r="YO32" s="151"/>
      <c r="YP32" s="151"/>
      <c r="YQ32" s="151"/>
      <c r="YR32" s="151"/>
      <c r="YS32" s="151"/>
      <c r="YT32" s="151"/>
      <c r="YU32" s="151"/>
      <c r="YV32" s="151"/>
      <c r="YW32" s="151"/>
      <c r="YX32" s="151"/>
      <c r="YY32" s="151"/>
      <c r="YZ32" s="151"/>
      <c r="ZA32" s="151"/>
      <c r="ZB32" s="151"/>
      <c r="ZC32" s="151"/>
      <c r="ZD32" s="151"/>
      <c r="ZE32" s="151"/>
      <c r="ZF32" s="151"/>
      <c r="ZG32" s="151"/>
      <c r="ZH32" s="151"/>
      <c r="ZI32" s="151"/>
      <c r="ZJ32" s="151"/>
      <c r="ZK32" s="151"/>
      <c r="ZL32" s="151"/>
      <c r="ZM32" s="151"/>
      <c r="ZN32" s="151"/>
      <c r="ZO32" s="151"/>
      <c r="ZP32" s="151"/>
      <c r="ZQ32" s="151"/>
      <c r="ZR32" s="151"/>
      <c r="ZS32" s="151"/>
      <c r="ZT32" s="151"/>
      <c r="ZU32" s="151"/>
      <c r="ZV32" s="151"/>
      <c r="ZW32" s="151"/>
      <c r="ZX32" s="151"/>
      <c r="ZY32" s="151"/>
      <c r="ZZ32" s="151"/>
      <c r="AAA32" s="151"/>
      <c r="AAB32" s="151"/>
      <c r="AAC32" s="151"/>
      <c r="AAD32" s="151"/>
      <c r="AAE32" s="151"/>
      <c r="AAF32" s="151"/>
      <c r="AAG32" s="151"/>
      <c r="AAH32" s="151"/>
      <c r="AAI32" s="151"/>
      <c r="AAJ32" s="151"/>
      <c r="AAK32" s="151"/>
      <c r="AAL32" s="151"/>
      <c r="AAM32" s="151"/>
      <c r="AAN32" s="151"/>
      <c r="AAO32" s="151"/>
      <c r="AAP32" s="151"/>
      <c r="AAQ32" s="151"/>
      <c r="AAR32" s="151"/>
      <c r="AAS32" s="151"/>
      <c r="AAT32" s="151"/>
      <c r="AAU32" s="151"/>
      <c r="AAV32" s="151"/>
      <c r="AAW32" s="151"/>
      <c r="AAX32" s="151"/>
      <c r="AAY32" s="151"/>
      <c r="AAZ32" s="151"/>
      <c r="ABA32" s="151"/>
      <c r="ABB32" s="151"/>
      <c r="ABC32" s="151"/>
      <c r="ABD32" s="151"/>
      <c r="ABE32" s="151"/>
      <c r="ABF32" s="151"/>
      <c r="ABG32" s="151"/>
      <c r="ABH32" s="151"/>
      <c r="ABI32" s="151"/>
      <c r="ABJ32" s="151"/>
      <c r="ABK32" s="151"/>
      <c r="ABL32" s="151"/>
      <c r="ABM32" s="151"/>
      <c r="ABN32" s="151"/>
      <c r="ABO32" s="151"/>
      <c r="ABP32" s="151"/>
      <c r="ABQ32" s="151"/>
      <c r="ABR32" s="151"/>
      <c r="ABS32" s="151"/>
      <c r="ABT32" s="151"/>
      <c r="ABU32" s="151"/>
      <c r="ABV32" s="151"/>
      <c r="ABW32" s="151"/>
      <c r="ABX32" s="151"/>
      <c r="ABY32" s="151"/>
      <c r="ABZ32" s="151"/>
      <c r="ACA32" s="151"/>
      <c r="ACB32" s="151"/>
      <c r="ACC32" s="151"/>
      <c r="ACD32" s="151"/>
      <c r="ACE32" s="151"/>
      <c r="ACF32" s="151"/>
      <c r="ACG32" s="151"/>
      <c r="ACH32" s="151"/>
      <c r="ACI32" s="151"/>
      <c r="ACJ32" s="151"/>
      <c r="ACK32" s="151"/>
      <c r="ACL32" s="151"/>
      <c r="ACM32" s="151"/>
      <c r="ACN32" s="151"/>
      <c r="ACO32" s="151"/>
      <c r="ACP32" s="151"/>
      <c r="ACQ32" s="151"/>
      <c r="ACR32" s="151"/>
      <c r="ACS32" s="151"/>
      <c r="ACT32" s="151"/>
      <c r="ACU32" s="151"/>
      <c r="ACV32" s="151"/>
      <c r="ACW32" s="151"/>
      <c r="ACX32" s="151"/>
      <c r="ACY32" s="151"/>
      <c r="ACZ32" s="151"/>
      <c r="ADA32" s="151"/>
      <c r="ADB32" s="151"/>
      <c r="ADC32" s="151"/>
      <c r="ADD32" s="151"/>
      <c r="ADE32" s="151"/>
      <c r="ADF32" s="151"/>
      <c r="ADG32" s="151"/>
      <c r="ADH32" s="151"/>
      <c r="ADI32" s="151"/>
      <c r="ADJ32" s="151"/>
      <c r="ADK32" s="151"/>
      <c r="ADL32" s="151"/>
      <c r="ADM32" s="151"/>
      <c r="ADN32" s="151"/>
      <c r="ADO32" s="151"/>
      <c r="ADP32" s="151"/>
      <c r="ADQ32" s="151"/>
      <c r="ADR32" s="151"/>
      <c r="ADS32" s="151"/>
      <c r="ADT32" s="151"/>
      <c r="ADU32" s="151"/>
      <c r="ADV32" s="151"/>
      <c r="ADW32" s="151"/>
      <c r="ADX32" s="151"/>
      <c r="ADY32" s="151"/>
      <c r="ADZ32" s="151"/>
      <c r="AEA32" s="151"/>
      <c r="AEB32" s="151"/>
      <c r="AEC32" s="151"/>
      <c r="AED32" s="151"/>
      <c r="AEE32" s="151"/>
      <c r="AEF32" s="151"/>
      <c r="AEG32" s="151"/>
      <c r="AEH32" s="151"/>
      <c r="AEI32" s="151"/>
      <c r="AEJ32" s="151"/>
      <c r="AEK32" s="151"/>
      <c r="AEL32" s="151"/>
      <c r="AEM32" s="151"/>
      <c r="AEN32" s="151"/>
      <c r="AEO32" s="151"/>
      <c r="AEP32" s="151"/>
      <c r="AEQ32" s="151"/>
      <c r="AER32" s="151"/>
      <c r="AES32" s="151"/>
      <c r="AET32" s="151"/>
      <c r="AEU32" s="151"/>
      <c r="AEV32" s="151"/>
      <c r="AEW32" s="151"/>
      <c r="AEX32" s="151"/>
      <c r="AEY32" s="151"/>
      <c r="AEZ32" s="151"/>
      <c r="AFA32" s="151"/>
      <c r="AFB32" s="151"/>
      <c r="AFC32" s="151"/>
      <c r="AFD32" s="151"/>
      <c r="AFE32" s="151"/>
      <c r="AFF32" s="151"/>
      <c r="AFG32" s="151"/>
      <c r="AFH32" s="151"/>
      <c r="AFI32" s="151"/>
      <c r="AFJ32" s="151"/>
      <c r="AFK32" s="151"/>
      <c r="AFL32" s="151"/>
      <c r="AFM32" s="151"/>
      <c r="AFN32" s="151"/>
      <c r="AFO32" s="151"/>
      <c r="AFP32" s="151"/>
      <c r="AFQ32" s="151"/>
      <c r="AFR32" s="151"/>
      <c r="AFS32" s="151"/>
      <c r="AFT32" s="151"/>
      <c r="AFU32" s="151"/>
      <c r="AFV32" s="151"/>
      <c r="AFW32" s="151"/>
      <c r="AFX32" s="151"/>
      <c r="AFY32" s="151"/>
      <c r="AFZ32" s="151"/>
      <c r="AGA32" s="151"/>
      <c r="AGB32" s="151"/>
      <c r="AGC32" s="151"/>
      <c r="AGD32" s="151"/>
      <c r="AGE32" s="151"/>
      <c r="AGF32" s="151"/>
      <c r="AGG32" s="151"/>
      <c r="AGH32" s="151"/>
      <c r="AGI32" s="151"/>
      <c r="AGJ32" s="151"/>
      <c r="AGK32" s="151"/>
      <c r="AGL32" s="151"/>
      <c r="AGM32" s="151"/>
      <c r="AGN32" s="151"/>
      <c r="AGO32" s="151"/>
      <c r="AGP32" s="151"/>
      <c r="AGQ32" s="151"/>
      <c r="AGR32" s="151"/>
      <c r="AGS32" s="151"/>
      <c r="AGT32" s="151"/>
      <c r="AGU32" s="151"/>
      <c r="AGV32" s="151"/>
      <c r="AGW32" s="151"/>
      <c r="AGX32" s="151"/>
      <c r="AGY32" s="151"/>
      <c r="AGZ32" s="151"/>
      <c r="AHA32" s="151"/>
      <c r="AHB32" s="151"/>
      <c r="AHC32" s="151"/>
      <c r="AHD32" s="151"/>
      <c r="AHE32" s="151"/>
      <c r="AHF32" s="151"/>
      <c r="AHG32" s="151"/>
      <c r="AHH32" s="151"/>
      <c r="AHI32" s="151"/>
      <c r="AHJ32" s="151"/>
      <c r="AHK32" s="151"/>
      <c r="AHL32" s="151"/>
      <c r="AHM32" s="151"/>
      <c r="AHN32" s="151"/>
      <c r="AHO32" s="151"/>
      <c r="AHP32" s="151"/>
      <c r="AHQ32" s="151"/>
      <c r="AHR32" s="151"/>
      <c r="AHS32" s="151"/>
      <c r="AHT32" s="151"/>
      <c r="AHU32" s="151"/>
      <c r="AHV32" s="151"/>
      <c r="AHW32" s="151"/>
      <c r="AHX32" s="151"/>
      <c r="AHY32" s="151"/>
      <c r="AHZ32" s="151"/>
      <c r="AIA32" s="151"/>
      <c r="AIB32" s="151"/>
      <c r="AIC32" s="151"/>
      <c r="AID32" s="151"/>
      <c r="AIE32" s="151"/>
      <c r="AIF32" s="151"/>
      <c r="AIG32" s="151"/>
      <c r="AIH32" s="151"/>
      <c r="AII32" s="151"/>
      <c r="AIJ32" s="151"/>
      <c r="AIK32" s="151"/>
      <c r="AIL32" s="151"/>
      <c r="AIM32" s="151"/>
      <c r="AIN32" s="151"/>
      <c r="AIO32" s="151"/>
      <c r="AIP32" s="151"/>
      <c r="AIQ32" s="151"/>
      <c r="AIR32" s="151"/>
      <c r="AIS32" s="151"/>
      <c r="AIT32" s="151"/>
      <c r="AIU32" s="151"/>
      <c r="AIV32" s="151"/>
      <c r="AIW32" s="151"/>
      <c r="AIX32" s="151"/>
      <c r="AIY32" s="151"/>
      <c r="AIZ32" s="151"/>
      <c r="AJA32" s="151"/>
      <c r="AJB32" s="151"/>
      <c r="AJC32" s="151"/>
      <c r="AJD32" s="151"/>
      <c r="AJE32" s="151"/>
      <c r="AJF32" s="151"/>
      <c r="AJG32" s="151"/>
      <c r="AJH32" s="151"/>
      <c r="AJI32" s="151"/>
      <c r="AJJ32" s="151"/>
      <c r="AJK32" s="151"/>
      <c r="AJL32" s="151"/>
      <c r="AJM32" s="151"/>
      <c r="AJN32" s="151"/>
      <c r="AJO32" s="151"/>
      <c r="AJP32" s="151"/>
      <c r="AJQ32" s="151"/>
      <c r="AJR32" s="151"/>
      <c r="AJS32" s="151"/>
      <c r="AJT32" s="151"/>
      <c r="AJU32" s="151"/>
      <c r="AJV32" s="151"/>
      <c r="AJW32" s="151"/>
      <c r="AJX32" s="151"/>
      <c r="AJY32" s="151"/>
      <c r="AJZ32" s="151"/>
      <c r="AKA32" s="151"/>
      <c r="AKB32" s="151"/>
      <c r="AKC32" s="151"/>
      <c r="AKD32" s="151"/>
      <c r="AKE32" s="151"/>
      <c r="AKF32" s="151"/>
      <c r="AKG32" s="151"/>
      <c r="AKH32" s="151"/>
      <c r="AKI32" s="151"/>
      <c r="AKJ32" s="151"/>
      <c r="AKK32" s="151"/>
      <c r="AKL32" s="151"/>
      <c r="AKM32" s="151"/>
      <c r="AKN32" s="151"/>
      <c r="AKO32" s="151"/>
      <c r="AKP32" s="151"/>
      <c r="AKQ32" s="151"/>
      <c r="AKR32" s="151"/>
      <c r="AKS32" s="151"/>
      <c r="AKT32" s="151"/>
      <c r="AKU32" s="151"/>
    </row>
    <row r="33" spans="1:983" s="17" customFormat="1" ht="45.75" thickBot="1">
      <c r="A33" s="400" t="s">
        <v>26</v>
      </c>
      <c r="B33" s="123" t="s">
        <v>167</v>
      </c>
      <c r="C33" s="208" t="s">
        <v>188</v>
      </c>
      <c r="D33" s="224"/>
      <c r="E33" s="224"/>
      <c r="F33" s="233" t="s">
        <v>316</v>
      </c>
      <c r="G33" s="391" t="s">
        <v>316</v>
      </c>
      <c r="H33" s="391" t="s">
        <v>316</v>
      </c>
      <c r="I33" s="96"/>
      <c r="J33" s="96"/>
      <c r="K33" s="395">
        <v>3</v>
      </c>
      <c r="L33" s="395" t="s">
        <v>335</v>
      </c>
      <c r="M33" s="496" t="s">
        <v>383</v>
      </c>
      <c r="N33" s="96"/>
      <c r="O33" s="96"/>
      <c r="P33" s="395" t="s">
        <v>119</v>
      </c>
      <c r="Q33" s="395" t="s">
        <v>119</v>
      </c>
      <c r="R33" s="395"/>
      <c r="S33" s="385" t="s">
        <v>350</v>
      </c>
    </row>
    <row r="34" spans="1:983" s="17" customFormat="1" ht="43.5" thickBot="1">
      <c r="A34" s="396" t="s">
        <v>26</v>
      </c>
      <c r="B34" s="134" t="s">
        <v>168</v>
      </c>
      <c r="C34" s="188" t="s">
        <v>189</v>
      </c>
      <c r="D34" s="4"/>
      <c r="E34" s="4"/>
      <c r="F34" s="230" t="s">
        <v>316</v>
      </c>
      <c r="G34" s="391" t="s">
        <v>316</v>
      </c>
      <c r="H34" s="391" t="s">
        <v>316</v>
      </c>
      <c r="I34" s="112"/>
      <c r="J34" s="112"/>
      <c r="K34" s="302">
        <v>3</v>
      </c>
      <c r="L34" s="302" t="s">
        <v>323</v>
      </c>
      <c r="M34" s="498" t="s">
        <v>351</v>
      </c>
      <c r="N34" s="112"/>
      <c r="O34" s="112"/>
      <c r="P34" s="302" t="s">
        <v>119</v>
      </c>
      <c r="Q34" s="302" t="s">
        <v>119</v>
      </c>
      <c r="R34" s="302"/>
      <c r="S34" s="412" t="s">
        <v>325</v>
      </c>
    </row>
    <row r="35" spans="1:983" s="17" customFormat="1" ht="45.75" thickBot="1">
      <c r="A35" s="396" t="s">
        <v>26</v>
      </c>
      <c r="B35" s="134" t="s">
        <v>291</v>
      </c>
      <c r="C35" s="189" t="s">
        <v>294</v>
      </c>
      <c r="D35" s="4"/>
      <c r="E35" s="4"/>
      <c r="F35" s="230" t="s">
        <v>316</v>
      </c>
      <c r="G35" s="391" t="s">
        <v>316</v>
      </c>
      <c r="H35" s="391" t="s">
        <v>316</v>
      </c>
      <c r="I35" s="112"/>
      <c r="J35" s="112"/>
      <c r="K35" s="302">
        <v>3</v>
      </c>
      <c r="L35" s="302" t="s">
        <v>335</v>
      </c>
      <c r="M35" s="498" t="s">
        <v>347</v>
      </c>
      <c r="N35" s="112"/>
      <c r="O35" s="112"/>
      <c r="P35" s="302" t="s">
        <v>119</v>
      </c>
      <c r="Q35" s="302" t="s">
        <v>119</v>
      </c>
      <c r="R35" s="302"/>
      <c r="S35" s="412" t="s">
        <v>325</v>
      </c>
    </row>
    <row r="36" spans="1:983" s="17" customFormat="1" ht="45.75" thickBot="1">
      <c r="A36" s="396" t="s">
        <v>26</v>
      </c>
      <c r="B36" s="134" t="s">
        <v>292</v>
      </c>
      <c r="C36" s="189" t="s">
        <v>295</v>
      </c>
      <c r="D36" s="4"/>
      <c r="E36" s="4"/>
      <c r="F36" s="230" t="s">
        <v>316</v>
      </c>
      <c r="G36" s="391" t="s">
        <v>316</v>
      </c>
      <c r="H36" s="391" t="s">
        <v>316</v>
      </c>
      <c r="I36" s="112"/>
      <c r="J36" s="112"/>
      <c r="K36" s="302">
        <v>3</v>
      </c>
      <c r="L36" s="302" t="s">
        <v>335</v>
      </c>
      <c r="M36" s="498" t="s">
        <v>347</v>
      </c>
      <c r="N36" s="112"/>
      <c r="O36" s="112"/>
      <c r="P36" s="302" t="s">
        <v>119</v>
      </c>
      <c r="Q36" s="302" t="s">
        <v>119</v>
      </c>
      <c r="R36" s="302"/>
      <c r="S36" s="412" t="s">
        <v>325</v>
      </c>
    </row>
    <row r="37" spans="1:983" s="152" customFormat="1" ht="45.75" thickBot="1">
      <c r="A37" s="396" t="s">
        <v>26</v>
      </c>
      <c r="B37" s="134" t="s">
        <v>293</v>
      </c>
      <c r="C37" s="83" t="s">
        <v>296</v>
      </c>
      <c r="D37" s="397"/>
      <c r="E37" s="183"/>
      <c r="F37" s="363" t="s">
        <v>316</v>
      </c>
      <c r="G37" s="391" t="s">
        <v>316</v>
      </c>
      <c r="H37" s="391" t="s">
        <v>316</v>
      </c>
      <c r="I37" s="114"/>
      <c r="J37" s="114"/>
      <c r="K37" s="397">
        <v>3</v>
      </c>
      <c r="L37" s="397" t="s">
        <v>335</v>
      </c>
      <c r="M37" s="499" t="s">
        <v>347</v>
      </c>
      <c r="N37" s="114"/>
      <c r="O37" s="114"/>
      <c r="P37" s="397" t="s">
        <v>119</v>
      </c>
      <c r="Q37" s="397" t="s">
        <v>119</v>
      </c>
      <c r="R37" s="397"/>
      <c r="S37" s="412" t="s">
        <v>325</v>
      </c>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c r="LL37" s="17"/>
      <c r="LM37" s="17"/>
      <c r="LN37" s="17"/>
      <c r="LO37" s="17"/>
      <c r="LP37" s="17"/>
      <c r="LQ37" s="17"/>
      <c r="LR37" s="17"/>
      <c r="LS37" s="17"/>
      <c r="LT37" s="17"/>
      <c r="LU37" s="17"/>
      <c r="LV37" s="17"/>
      <c r="LW37" s="17"/>
      <c r="LX37" s="17"/>
      <c r="LY37" s="17"/>
      <c r="LZ37" s="17"/>
      <c r="MA37" s="17"/>
      <c r="MB37" s="17"/>
      <c r="MC37" s="17"/>
      <c r="MD37" s="17"/>
      <c r="ME37" s="17"/>
      <c r="MF37" s="17"/>
      <c r="MG37" s="17"/>
      <c r="MH37" s="17"/>
      <c r="MI37" s="17"/>
      <c r="MJ37" s="17"/>
      <c r="MK37" s="17"/>
      <c r="ML37" s="17"/>
      <c r="MM37" s="17"/>
      <c r="MN37" s="17"/>
      <c r="MO37" s="17"/>
      <c r="MP37" s="17"/>
      <c r="MQ37" s="17"/>
      <c r="MR37" s="17"/>
      <c r="MS37" s="17"/>
      <c r="MT37" s="17"/>
      <c r="MU37" s="17"/>
      <c r="MV37" s="17"/>
      <c r="MW37" s="17"/>
      <c r="MX37" s="17"/>
      <c r="MY37" s="17"/>
      <c r="MZ37" s="17"/>
      <c r="NA37" s="17"/>
      <c r="NB37" s="17"/>
      <c r="NC37" s="17"/>
      <c r="ND37" s="17"/>
      <c r="NE37" s="17"/>
      <c r="NF37" s="17"/>
      <c r="NG37" s="17"/>
      <c r="NH37" s="17"/>
      <c r="NI37" s="17"/>
      <c r="NJ37" s="17"/>
      <c r="NK37" s="17"/>
      <c r="NL37" s="17"/>
      <c r="NM37" s="17"/>
      <c r="NN37" s="17"/>
      <c r="NO37" s="17"/>
      <c r="NP37" s="17"/>
      <c r="NQ37" s="17"/>
      <c r="NR37" s="17"/>
      <c r="NS37" s="17"/>
      <c r="NT37" s="17"/>
      <c r="NU37" s="17"/>
      <c r="NV37" s="17"/>
      <c r="NW37" s="17"/>
      <c r="NX37" s="17"/>
      <c r="NY37" s="17"/>
      <c r="NZ37" s="17"/>
      <c r="OA37" s="17"/>
      <c r="OB37" s="17"/>
      <c r="OC37" s="17"/>
      <c r="OD37" s="17"/>
      <c r="OE37" s="17"/>
      <c r="OF37" s="17"/>
      <c r="OG37" s="17"/>
      <c r="OH37" s="17"/>
      <c r="OI37" s="17"/>
      <c r="OJ37" s="17"/>
      <c r="OK37" s="17"/>
      <c r="OL37" s="17"/>
      <c r="OM37" s="17"/>
      <c r="ON37" s="17"/>
      <c r="OO37" s="17"/>
      <c r="OP37" s="17"/>
      <c r="OQ37" s="17"/>
      <c r="OR37" s="17"/>
      <c r="OS37" s="17"/>
      <c r="OT37" s="17"/>
      <c r="OU37" s="17"/>
      <c r="OV37" s="17"/>
      <c r="OW37" s="17"/>
      <c r="OX37" s="17"/>
      <c r="OY37" s="17"/>
      <c r="OZ37" s="17"/>
      <c r="PA37" s="17"/>
      <c r="PB37" s="17"/>
      <c r="PC37" s="17"/>
      <c r="PD37" s="17"/>
      <c r="PE37" s="17"/>
      <c r="PF37" s="17"/>
      <c r="PG37" s="17"/>
      <c r="PH37" s="17"/>
      <c r="PI37" s="17"/>
      <c r="PJ37" s="17"/>
      <c r="PK37" s="17"/>
      <c r="PL37" s="17"/>
      <c r="PM37" s="17"/>
      <c r="PN37" s="17"/>
      <c r="PO37" s="17"/>
      <c r="PP37" s="17"/>
      <c r="PQ37" s="17"/>
      <c r="PR37" s="17"/>
      <c r="PS37" s="17"/>
      <c r="PT37" s="17"/>
      <c r="PU37" s="17"/>
      <c r="PV37" s="17"/>
      <c r="PW37" s="17"/>
      <c r="PX37" s="17"/>
      <c r="PY37" s="17"/>
      <c r="PZ37" s="17"/>
      <c r="QA37" s="17"/>
      <c r="QB37" s="17"/>
      <c r="QC37" s="17"/>
      <c r="QD37" s="17"/>
      <c r="QE37" s="17"/>
      <c r="QF37" s="17"/>
      <c r="QG37" s="17"/>
      <c r="QH37" s="17"/>
      <c r="QI37" s="17"/>
      <c r="QJ37" s="17"/>
      <c r="QK37" s="17"/>
      <c r="QL37" s="17"/>
      <c r="QM37" s="17"/>
      <c r="QN37" s="17"/>
      <c r="QO37" s="17"/>
      <c r="QP37" s="17"/>
      <c r="QQ37" s="17"/>
      <c r="QR37" s="17"/>
      <c r="QS37" s="17"/>
      <c r="QT37" s="17"/>
      <c r="QU37" s="17"/>
      <c r="QV37" s="17"/>
      <c r="QW37" s="17"/>
      <c r="QX37" s="17"/>
      <c r="QY37" s="17"/>
      <c r="QZ37" s="17"/>
      <c r="RA37" s="17"/>
      <c r="RB37" s="17"/>
      <c r="RC37" s="17"/>
      <c r="RD37" s="17"/>
      <c r="RE37" s="17"/>
      <c r="RF37" s="17"/>
      <c r="RG37" s="17"/>
      <c r="RH37" s="17"/>
      <c r="RI37" s="17"/>
      <c r="RJ37" s="17"/>
      <c r="RK37" s="17"/>
      <c r="RL37" s="17"/>
      <c r="RM37" s="17"/>
      <c r="RN37" s="17"/>
      <c r="RO37" s="17"/>
      <c r="RP37" s="17"/>
      <c r="RQ37" s="17"/>
      <c r="RR37" s="17"/>
      <c r="RS37" s="17"/>
      <c r="RT37" s="17"/>
      <c r="RU37" s="17"/>
      <c r="RV37" s="17"/>
      <c r="RW37" s="17"/>
      <c r="RX37" s="17"/>
      <c r="RY37" s="17"/>
      <c r="RZ37" s="17"/>
      <c r="SA37" s="17"/>
      <c r="SB37" s="17"/>
      <c r="SC37" s="17"/>
      <c r="SD37" s="17"/>
      <c r="SE37" s="17"/>
      <c r="SF37" s="17"/>
      <c r="SG37" s="17"/>
      <c r="SH37" s="17"/>
      <c r="SI37" s="17"/>
      <c r="SJ37" s="17"/>
      <c r="SK37" s="17"/>
      <c r="SL37" s="17"/>
      <c r="SM37" s="17"/>
      <c r="SN37" s="17"/>
      <c r="SO37" s="17"/>
      <c r="SP37" s="17"/>
      <c r="SQ37" s="17"/>
      <c r="SR37" s="17"/>
      <c r="SS37" s="17"/>
      <c r="ST37" s="17"/>
      <c r="SU37" s="17"/>
      <c r="SV37" s="17"/>
      <c r="SW37" s="17"/>
      <c r="SX37" s="17"/>
      <c r="SY37" s="17"/>
      <c r="SZ37" s="17"/>
      <c r="TA37" s="17"/>
      <c r="TB37" s="17"/>
      <c r="TC37" s="17"/>
      <c r="TD37" s="17"/>
      <c r="TE37" s="17"/>
      <c r="TF37" s="17"/>
      <c r="TG37" s="17"/>
      <c r="TH37" s="17"/>
      <c r="TI37" s="17"/>
      <c r="TJ37" s="17"/>
      <c r="TK37" s="17"/>
      <c r="TL37" s="17"/>
      <c r="TM37" s="17"/>
      <c r="TN37" s="17"/>
      <c r="TO37" s="17"/>
      <c r="TP37" s="17"/>
      <c r="TQ37" s="17"/>
      <c r="TR37" s="17"/>
      <c r="TS37" s="17"/>
      <c r="TT37" s="17"/>
      <c r="TU37" s="17"/>
      <c r="TV37" s="17"/>
      <c r="TW37" s="17"/>
      <c r="TX37" s="17"/>
      <c r="TY37" s="17"/>
      <c r="TZ37" s="17"/>
      <c r="UA37" s="17"/>
      <c r="UB37" s="17"/>
      <c r="UC37" s="17"/>
      <c r="UD37" s="17"/>
      <c r="UE37" s="17"/>
      <c r="UF37" s="17"/>
      <c r="UG37" s="17"/>
      <c r="UH37" s="17"/>
      <c r="UI37" s="17"/>
      <c r="UJ37" s="17"/>
      <c r="UK37" s="17"/>
      <c r="UL37" s="17"/>
      <c r="UM37" s="17"/>
      <c r="UN37" s="17"/>
      <c r="UO37" s="17"/>
      <c r="UP37" s="17"/>
      <c r="UQ37" s="17"/>
      <c r="UR37" s="17"/>
      <c r="US37" s="17"/>
      <c r="UT37" s="17"/>
      <c r="UU37" s="17"/>
      <c r="UV37" s="17"/>
      <c r="UW37" s="17"/>
      <c r="UX37" s="17"/>
      <c r="UY37" s="17"/>
      <c r="UZ37" s="17"/>
      <c r="VA37" s="17"/>
      <c r="VB37" s="17"/>
      <c r="VC37" s="17"/>
      <c r="VD37" s="17"/>
      <c r="VE37" s="17"/>
      <c r="VF37" s="17"/>
      <c r="VG37" s="17"/>
      <c r="VH37" s="17"/>
      <c r="VI37" s="17"/>
      <c r="VJ37" s="17"/>
      <c r="VK37" s="17"/>
      <c r="VL37" s="17"/>
      <c r="VM37" s="17"/>
      <c r="VN37" s="17"/>
      <c r="VO37" s="17"/>
      <c r="VP37" s="17"/>
      <c r="VQ37" s="17"/>
      <c r="VR37" s="17"/>
      <c r="VS37" s="17"/>
      <c r="VT37" s="17"/>
      <c r="VU37" s="17"/>
      <c r="VV37" s="17"/>
      <c r="VW37" s="17"/>
      <c r="VX37" s="17"/>
      <c r="VY37" s="17"/>
      <c r="VZ37" s="17"/>
      <c r="WA37" s="17"/>
      <c r="WB37" s="17"/>
      <c r="WC37" s="17"/>
      <c r="WD37" s="17"/>
      <c r="WE37" s="17"/>
      <c r="WF37" s="17"/>
      <c r="WG37" s="17"/>
      <c r="WH37" s="17"/>
      <c r="WI37" s="17"/>
      <c r="WJ37" s="17"/>
      <c r="WK37" s="17"/>
      <c r="WL37" s="17"/>
      <c r="WM37" s="17"/>
      <c r="WN37" s="17"/>
      <c r="WO37" s="17"/>
      <c r="WP37" s="17"/>
      <c r="WQ37" s="17"/>
      <c r="WR37" s="17"/>
      <c r="WS37" s="17"/>
      <c r="WT37" s="17"/>
      <c r="WU37" s="17"/>
      <c r="WV37" s="17"/>
      <c r="WW37" s="17"/>
      <c r="WX37" s="17"/>
      <c r="WY37" s="17"/>
      <c r="WZ37" s="17"/>
      <c r="XA37" s="17"/>
      <c r="XB37" s="17"/>
      <c r="XC37" s="17"/>
      <c r="XD37" s="17"/>
      <c r="XE37" s="17"/>
      <c r="XF37" s="17"/>
      <c r="XG37" s="17"/>
      <c r="XH37" s="17"/>
      <c r="XI37" s="17"/>
      <c r="XJ37" s="17"/>
      <c r="XK37" s="17"/>
      <c r="XL37" s="17"/>
      <c r="XM37" s="17"/>
      <c r="XN37" s="17"/>
      <c r="XO37" s="17"/>
      <c r="XP37" s="17"/>
      <c r="XQ37" s="17"/>
      <c r="XR37" s="17"/>
      <c r="XS37" s="17"/>
      <c r="XT37" s="17"/>
      <c r="XU37" s="17"/>
      <c r="XV37" s="17"/>
      <c r="XW37" s="17"/>
      <c r="XX37" s="17"/>
      <c r="XY37" s="17"/>
      <c r="XZ37" s="17"/>
      <c r="YA37" s="17"/>
      <c r="YB37" s="17"/>
      <c r="YC37" s="17"/>
      <c r="YD37" s="17"/>
      <c r="YE37" s="17"/>
      <c r="YF37" s="17"/>
      <c r="YG37" s="17"/>
      <c r="YH37" s="17"/>
      <c r="YI37" s="17"/>
      <c r="YJ37" s="17"/>
      <c r="YK37" s="17"/>
      <c r="YL37" s="17"/>
      <c r="YM37" s="17"/>
      <c r="YN37" s="17"/>
      <c r="YO37" s="17"/>
      <c r="YP37" s="17"/>
      <c r="YQ37" s="17"/>
      <c r="YR37" s="17"/>
      <c r="YS37" s="17"/>
      <c r="YT37" s="17"/>
      <c r="YU37" s="17"/>
      <c r="YV37" s="17"/>
      <c r="YW37" s="17"/>
      <c r="YX37" s="17"/>
      <c r="YY37" s="17"/>
      <c r="YZ37" s="17"/>
      <c r="ZA37" s="17"/>
      <c r="ZB37" s="17"/>
      <c r="ZC37" s="17"/>
      <c r="ZD37" s="17"/>
      <c r="ZE37" s="17"/>
      <c r="ZF37" s="17"/>
      <c r="ZG37" s="17"/>
      <c r="ZH37" s="17"/>
      <c r="ZI37" s="17"/>
      <c r="ZJ37" s="17"/>
      <c r="ZK37" s="17"/>
      <c r="ZL37" s="17"/>
      <c r="ZM37" s="17"/>
      <c r="ZN37" s="17"/>
      <c r="ZO37" s="17"/>
      <c r="ZP37" s="17"/>
      <c r="ZQ37" s="17"/>
      <c r="ZR37" s="17"/>
      <c r="ZS37" s="17"/>
      <c r="ZT37" s="17"/>
      <c r="ZU37" s="17"/>
      <c r="ZV37" s="17"/>
      <c r="ZW37" s="17"/>
      <c r="ZX37" s="17"/>
      <c r="ZY37" s="17"/>
      <c r="ZZ37" s="17"/>
      <c r="AAA37" s="17"/>
      <c r="AAB37" s="17"/>
      <c r="AAC37" s="17"/>
      <c r="AAD37" s="17"/>
      <c r="AAE37" s="17"/>
      <c r="AAF37" s="17"/>
      <c r="AAG37" s="17"/>
      <c r="AAH37" s="17"/>
      <c r="AAI37" s="17"/>
      <c r="AAJ37" s="17"/>
      <c r="AAK37" s="17"/>
      <c r="AAL37" s="17"/>
      <c r="AAM37" s="17"/>
      <c r="AAN37" s="17"/>
      <c r="AAO37" s="17"/>
      <c r="AAP37" s="17"/>
      <c r="AAQ37" s="17"/>
      <c r="AAR37" s="17"/>
      <c r="AAS37" s="17"/>
      <c r="AAT37" s="17"/>
      <c r="AAU37" s="17"/>
      <c r="AAV37" s="17"/>
      <c r="AAW37" s="17"/>
      <c r="AAX37" s="17"/>
      <c r="AAY37" s="17"/>
      <c r="AAZ37" s="17"/>
      <c r="ABA37" s="17"/>
      <c r="ABB37" s="17"/>
      <c r="ABC37" s="17"/>
      <c r="ABD37" s="17"/>
      <c r="ABE37" s="17"/>
      <c r="ABF37" s="17"/>
      <c r="ABG37" s="17"/>
      <c r="ABH37" s="17"/>
      <c r="ABI37" s="17"/>
      <c r="ABJ37" s="17"/>
      <c r="ABK37" s="17"/>
      <c r="ABL37" s="17"/>
      <c r="ABM37" s="17"/>
      <c r="ABN37" s="17"/>
      <c r="ABO37" s="17"/>
      <c r="ABP37" s="17"/>
      <c r="ABQ37" s="17"/>
      <c r="ABR37" s="17"/>
      <c r="ABS37" s="17"/>
      <c r="ABT37" s="17"/>
      <c r="ABU37" s="17"/>
      <c r="ABV37" s="17"/>
      <c r="ABW37" s="17"/>
      <c r="ABX37" s="17"/>
      <c r="ABY37" s="17"/>
      <c r="ABZ37" s="17"/>
      <c r="ACA37" s="17"/>
      <c r="ACB37" s="17"/>
      <c r="ACC37" s="17"/>
      <c r="ACD37" s="17"/>
      <c r="ACE37" s="17"/>
      <c r="ACF37" s="17"/>
      <c r="ACG37" s="17"/>
      <c r="ACH37" s="17"/>
      <c r="ACI37" s="17"/>
      <c r="ACJ37" s="17"/>
      <c r="ACK37" s="17"/>
      <c r="ACL37" s="17"/>
      <c r="ACM37" s="17"/>
      <c r="ACN37" s="17"/>
      <c r="ACO37" s="17"/>
      <c r="ACP37" s="17"/>
      <c r="ACQ37" s="17"/>
      <c r="ACR37" s="17"/>
      <c r="ACS37" s="17"/>
      <c r="ACT37" s="17"/>
      <c r="ACU37" s="17"/>
      <c r="ACV37" s="17"/>
      <c r="ACW37" s="17"/>
      <c r="ACX37" s="17"/>
      <c r="ACY37" s="17"/>
      <c r="ACZ37" s="17"/>
      <c r="ADA37" s="17"/>
      <c r="ADB37" s="17"/>
      <c r="ADC37" s="17"/>
      <c r="ADD37" s="17"/>
      <c r="ADE37" s="17"/>
      <c r="ADF37" s="17"/>
      <c r="ADG37" s="17"/>
      <c r="ADH37" s="17"/>
      <c r="ADI37" s="17"/>
      <c r="ADJ37" s="17"/>
      <c r="ADK37" s="17"/>
      <c r="ADL37" s="17"/>
      <c r="ADM37" s="17"/>
      <c r="ADN37" s="17"/>
      <c r="ADO37" s="17"/>
      <c r="ADP37" s="17"/>
      <c r="ADQ37" s="17"/>
      <c r="ADR37" s="17"/>
      <c r="ADS37" s="17"/>
      <c r="ADT37" s="17"/>
      <c r="ADU37" s="17"/>
      <c r="ADV37" s="17"/>
      <c r="ADW37" s="17"/>
      <c r="ADX37" s="17"/>
      <c r="ADY37" s="17"/>
      <c r="ADZ37" s="17"/>
      <c r="AEA37" s="17"/>
      <c r="AEB37" s="17"/>
      <c r="AEC37" s="17"/>
      <c r="AED37" s="17"/>
      <c r="AEE37" s="17"/>
      <c r="AEF37" s="17"/>
      <c r="AEG37" s="17"/>
      <c r="AEH37" s="17"/>
      <c r="AEI37" s="17"/>
      <c r="AEJ37" s="17"/>
      <c r="AEK37" s="17"/>
      <c r="AEL37" s="17"/>
      <c r="AEM37" s="17"/>
      <c r="AEN37" s="17"/>
      <c r="AEO37" s="17"/>
      <c r="AEP37" s="17"/>
      <c r="AEQ37" s="17"/>
      <c r="AER37" s="17"/>
      <c r="AES37" s="17"/>
      <c r="AET37" s="17"/>
      <c r="AEU37" s="17"/>
      <c r="AEV37" s="17"/>
      <c r="AEW37" s="17"/>
      <c r="AEX37" s="17"/>
      <c r="AEY37" s="17"/>
      <c r="AEZ37" s="17"/>
      <c r="AFA37" s="17"/>
      <c r="AFB37" s="17"/>
      <c r="AFC37" s="17"/>
      <c r="AFD37" s="17"/>
      <c r="AFE37" s="17"/>
      <c r="AFF37" s="17"/>
      <c r="AFG37" s="17"/>
      <c r="AFH37" s="17"/>
      <c r="AFI37" s="17"/>
      <c r="AFJ37" s="17"/>
      <c r="AFK37" s="17"/>
      <c r="AFL37" s="17"/>
      <c r="AFM37" s="17"/>
      <c r="AFN37" s="17"/>
      <c r="AFO37" s="17"/>
      <c r="AFP37" s="17"/>
      <c r="AFQ37" s="17"/>
      <c r="AFR37" s="17"/>
      <c r="AFS37" s="17"/>
      <c r="AFT37" s="17"/>
      <c r="AFU37" s="17"/>
      <c r="AFV37" s="17"/>
      <c r="AFW37" s="17"/>
      <c r="AFX37" s="17"/>
      <c r="AFY37" s="17"/>
      <c r="AFZ37" s="17"/>
      <c r="AGA37" s="17"/>
      <c r="AGB37" s="17"/>
      <c r="AGC37" s="17"/>
      <c r="AGD37" s="17"/>
      <c r="AGE37" s="17"/>
      <c r="AGF37" s="17"/>
      <c r="AGG37" s="17"/>
      <c r="AGH37" s="17"/>
      <c r="AGI37" s="17"/>
      <c r="AGJ37" s="17"/>
      <c r="AGK37" s="17"/>
      <c r="AGL37" s="17"/>
      <c r="AGM37" s="17"/>
      <c r="AGN37" s="17"/>
      <c r="AGO37" s="17"/>
      <c r="AGP37" s="17"/>
      <c r="AGQ37" s="17"/>
      <c r="AGR37" s="17"/>
      <c r="AGS37" s="17"/>
      <c r="AGT37" s="17"/>
      <c r="AGU37" s="17"/>
      <c r="AGV37" s="17"/>
      <c r="AGW37" s="17"/>
      <c r="AGX37" s="17"/>
      <c r="AGY37" s="17"/>
      <c r="AGZ37" s="17"/>
      <c r="AHA37" s="17"/>
      <c r="AHB37" s="17"/>
      <c r="AHC37" s="17"/>
      <c r="AHD37" s="17"/>
      <c r="AHE37" s="17"/>
      <c r="AHF37" s="17"/>
      <c r="AHG37" s="17"/>
      <c r="AHH37" s="17"/>
      <c r="AHI37" s="17"/>
      <c r="AHJ37" s="17"/>
      <c r="AHK37" s="17"/>
      <c r="AHL37" s="17"/>
      <c r="AHM37" s="17"/>
      <c r="AHN37" s="17"/>
      <c r="AHO37" s="17"/>
      <c r="AHP37" s="17"/>
      <c r="AHQ37" s="17"/>
      <c r="AHR37" s="17"/>
      <c r="AHS37" s="17"/>
      <c r="AHT37" s="17"/>
      <c r="AHU37" s="17"/>
      <c r="AHV37" s="17"/>
      <c r="AHW37" s="17"/>
      <c r="AHX37" s="17"/>
      <c r="AHY37" s="17"/>
      <c r="AHZ37" s="17"/>
      <c r="AIA37" s="17"/>
      <c r="AIB37" s="17"/>
      <c r="AIC37" s="17"/>
      <c r="AID37" s="17"/>
      <c r="AIE37" s="17"/>
      <c r="AIF37" s="17"/>
      <c r="AIG37" s="17"/>
      <c r="AIH37" s="17"/>
      <c r="AII37" s="17"/>
      <c r="AIJ37" s="17"/>
      <c r="AIK37" s="17"/>
      <c r="AIL37" s="17"/>
      <c r="AIM37" s="17"/>
      <c r="AIN37" s="17"/>
      <c r="AIO37" s="17"/>
      <c r="AIP37" s="17"/>
      <c r="AIQ37" s="17"/>
      <c r="AIR37" s="17"/>
      <c r="AIS37" s="17"/>
      <c r="AIT37" s="17"/>
      <c r="AIU37" s="17"/>
      <c r="AIV37" s="17"/>
      <c r="AIW37" s="17"/>
      <c r="AIX37" s="17"/>
      <c r="AIY37" s="17"/>
      <c r="AIZ37" s="17"/>
      <c r="AJA37" s="17"/>
      <c r="AJB37" s="17"/>
      <c r="AJC37" s="17"/>
      <c r="AJD37" s="17"/>
      <c r="AJE37" s="17"/>
      <c r="AJF37" s="17"/>
      <c r="AJG37" s="17"/>
      <c r="AJH37" s="17"/>
      <c r="AJI37" s="17"/>
      <c r="AJJ37" s="17"/>
      <c r="AJK37" s="17"/>
      <c r="AJL37" s="17"/>
      <c r="AJM37" s="17"/>
      <c r="AJN37" s="17"/>
      <c r="AJO37" s="17"/>
      <c r="AJP37" s="17"/>
      <c r="AJQ37" s="17"/>
      <c r="AJR37" s="17"/>
      <c r="AJS37" s="17"/>
      <c r="AJT37" s="17"/>
      <c r="AJU37" s="17"/>
      <c r="AJV37" s="17"/>
      <c r="AJW37" s="17"/>
      <c r="AJX37" s="17"/>
      <c r="AJY37" s="17"/>
      <c r="AJZ37" s="17"/>
      <c r="AKA37" s="17"/>
      <c r="AKB37" s="17"/>
      <c r="AKC37" s="17"/>
      <c r="AKD37" s="17"/>
      <c r="AKE37" s="17"/>
      <c r="AKF37" s="17"/>
      <c r="AKG37" s="17"/>
      <c r="AKH37" s="17"/>
      <c r="AKI37" s="17"/>
      <c r="AKJ37" s="17"/>
      <c r="AKK37" s="17"/>
      <c r="AKL37" s="17"/>
      <c r="AKM37" s="17"/>
      <c r="AKN37" s="17"/>
      <c r="AKO37" s="17"/>
      <c r="AKP37" s="17"/>
      <c r="AKQ37" s="17"/>
      <c r="AKR37" s="17"/>
      <c r="AKS37" s="17"/>
      <c r="AKT37" s="17"/>
      <c r="AKU37" s="17"/>
    </row>
    <row r="38" spans="1:983" s="126" customFormat="1" ht="15.75" thickBot="1">
      <c r="A38" s="260" t="s">
        <v>0</v>
      </c>
      <c r="B38" s="258" t="s">
        <v>169</v>
      </c>
      <c r="C38" s="260" t="s">
        <v>190</v>
      </c>
      <c r="D38" s="260">
        <v>6</v>
      </c>
      <c r="E38" s="260"/>
      <c r="F38" s="389" t="s">
        <v>316</v>
      </c>
      <c r="G38" s="389" t="s">
        <v>316</v>
      </c>
      <c r="H38" s="389" t="s">
        <v>316</v>
      </c>
      <c r="I38" s="209"/>
      <c r="J38" s="131"/>
      <c r="K38" s="342"/>
      <c r="L38" s="342"/>
      <c r="M38" s="342"/>
      <c r="N38" s="131"/>
      <c r="O38" s="131"/>
      <c r="P38" s="342"/>
      <c r="Q38" s="342"/>
      <c r="R38" s="342"/>
      <c r="S38" s="407"/>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1"/>
      <c r="FI38" s="151"/>
      <c r="FJ38" s="151"/>
      <c r="FK38" s="151"/>
      <c r="FL38" s="151"/>
      <c r="FM38" s="151"/>
      <c r="FN38" s="151"/>
      <c r="FO38" s="151"/>
      <c r="FP38" s="151"/>
      <c r="FQ38" s="151"/>
      <c r="FR38" s="151"/>
      <c r="FS38" s="151"/>
      <c r="FT38" s="151"/>
      <c r="FU38" s="151"/>
      <c r="FV38" s="151"/>
      <c r="FW38" s="151"/>
      <c r="FX38" s="151"/>
      <c r="FY38" s="151"/>
      <c r="FZ38" s="151"/>
      <c r="GA38" s="151"/>
      <c r="GB38" s="151"/>
      <c r="GC38" s="151"/>
      <c r="GD38" s="151"/>
      <c r="GE38" s="151"/>
      <c r="GF38" s="151"/>
      <c r="GG38" s="151"/>
      <c r="GH38" s="151"/>
      <c r="GI38" s="151"/>
      <c r="GJ38" s="151"/>
      <c r="GK38" s="151"/>
      <c r="GL38" s="151"/>
      <c r="GM38" s="151"/>
      <c r="GN38" s="151"/>
      <c r="GO38" s="151"/>
      <c r="GP38" s="151"/>
      <c r="GQ38" s="151"/>
      <c r="GR38" s="151"/>
      <c r="GS38" s="151"/>
      <c r="GT38" s="151"/>
      <c r="GU38" s="151"/>
      <c r="GV38" s="151"/>
      <c r="GW38" s="151"/>
      <c r="GX38" s="151"/>
      <c r="GY38" s="151"/>
      <c r="GZ38" s="151"/>
      <c r="HA38" s="151"/>
      <c r="HB38" s="151"/>
      <c r="HC38" s="151"/>
      <c r="HD38" s="151"/>
      <c r="HE38" s="151"/>
      <c r="HF38" s="151"/>
      <c r="HG38" s="151"/>
      <c r="HH38" s="151"/>
      <c r="HI38" s="151"/>
      <c r="HJ38" s="151"/>
      <c r="HK38" s="151"/>
      <c r="HL38" s="151"/>
      <c r="HM38" s="151"/>
      <c r="HN38" s="151"/>
      <c r="HO38" s="151"/>
      <c r="HP38" s="151"/>
      <c r="HQ38" s="151"/>
      <c r="HR38" s="151"/>
      <c r="HS38" s="151"/>
      <c r="HT38" s="151"/>
      <c r="HU38" s="151"/>
      <c r="HV38" s="151"/>
      <c r="HW38" s="151"/>
      <c r="HX38" s="151"/>
      <c r="HY38" s="151"/>
      <c r="HZ38" s="151"/>
      <c r="IA38" s="151"/>
      <c r="IB38" s="151"/>
      <c r="IC38" s="151"/>
      <c r="ID38" s="151"/>
      <c r="IE38" s="151"/>
      <c r="IF38" s="151"/>
      <c r="IG38" s="151"/>
      <c r="IH38" s="151"/>
      <c r="II38" s="151"/>
      <c r="IJ38" s="151"/>
      <c r="IK38" s="151"/>
      <c r="IL38" s="151"/>
      <c r="IM38" s="151"/>
      <c r="IN38" s="151"/>
      <c r="IO38" s="151"/>
      <c r="IP38" s="151"/>
      <c r="IQ38" s="151"/>
      <c r="IR38" s="151"/>
      <c r="IS38" s="151"/>
      <c r="IT38" s="151"/>
      <c r="IU38" s="151"/>
      <c r="IV38" s="151"/>
      <c r="IW38" s="151"/>
      <c r="IX38" s="151"/>
      <c r="IY38" s="151"/>
      <c r="IZ38" s="151"/>
      <c r="JA38" s="151"/>
      <c r="JB38" s="151"/>
      <c r="JC38" s="151"/>
      <c r="JD38" s="151"/>
      <c r="JE38" s="151"/>
      <c r="JF38" s="151"/>
      <c r="JG38" s="151"/>
      <c r="JH38" s="151"/>
      <c r="JI38" s="151"/>
      <c r="JJ38" s="151"/>
      <c r="JK38" s="151"/>
      <c r="JL38" s="151"/>
      <c r="JM38" s="151"/>
      <c r="JN38" s="151"/>
      <c r="JO38" s="151"/>
      <c r="JP38" s="151"/>
      <c r="JQ38" s="151"/>
      <c r="JR38" s="151"/>
      <c r="JS38" s="151"/>
      <c r="JT38" s="151"/>
      <c r="JU38" s="151"/>
      <c r="JV38" s="151"/>
      <c r="JW38" s="151"/>
      <c r="JX38" s="151"/>
      <c r="JY38" s="151"/>
      <c r="JZ38" s="151"/>
      <c r="KA38" s="151"/>
      <c r="KB38" s="151"/>
      <c r="KC38" s="151"/>
      <c r="KD38" s="151"/>
      <c r="KE38" s="151"/>
      <c r="KF38" s="151"/>
      <c r="KG38" s="151"/>
      <c r="KH38" s="151"/>
      <c r="KI38" s="151"/>
      <c r="KJ38" s="151"/>
      <c r="KK38" s="151"/>
      <c r="KL38" s="151"/>
      <c r="KM38" s="151"/>
      <c r="KN38" s="151"/>
      <c r="KO38" s="151"/>
      <c r="KP38" s="151"/>
      <c r="KQ38" s="151"/>
      <c r="KR38" s="151"/>
      <c r="KS38" s="151"/>
      <c r="KT38" s="151"/>
      <c r="KU38" s="151"/>
      <c r="KV38" s="151"/>
      <c r="KW38" s="151"/>
      <c r="KX38" s="151"/>
      <c r="KY38" s="151"/>
      <c r="KZ38" s="151"/>
      <c r="LA38" s="151"/>
      <c r="LB38" s="151"/>
      <c r="LC38" s="151"/>
      <c r="LD38" s="151"/>
      <c r="LE38" s="151"/>
      <c r="LF38" s="151"/>
      <c r="LG38" s="151"/>
      <c r="LH38" s="151"/>
      <c r="LI38" s="151"/>
      <c r="LJ38" s="151"/>
      <c r="LK38" s="151"/>
      <c r="LL38" s="151"/>
      <c r="LM38" s="151"/>
      <c r="LN38" s="151"/>
      <c r="LO38" s="151"/>
      <c r="LP38" s="151"/>
      <c r="LQ38" s="151"/>
      <c r="LR38" s="151"/>
      <c r="LS38" s="151"/>
      <c r="LT38" s="151"/>
      <c r="LU38" s="151"/>
      <c r="LV38" s="151"/>
      <c r="LW38" s="151"/>
      <c r="LX38" s="151"/>
      <c r="LY38" s="151"/>
      <c r="LZ38" s="151"/>
      <c r="MA38" s="151"/>
      <c r="MB38" s="151"/>
      <c r="MC38" s="151"/>
      <c r="MD38" s="151"/>
      <c r="ME38" s="151"/>
      <c r="MF38" s="151"/>
      <c r="MG38" s="151"/>
      <c r="MH38" s="151"/>
      <c r="MI38" s="151"/>
      <c r="MJ38" s="151"/>
      <c r="MK38" s="151"/>
      <c r="ML38" s="151"/>
      <c r="MM38" s="151"/>
      <c r="MN38" s="151"/>
      <c r="MO38" s="151"/>
      <c r="MP38" s="151"/>
      <c r="MQ38" s="151"/>
      <c r="MR38" s="151"/>
      <c r="MS38" s="151"/>
      <c r="MT38" s="151"/>
      <c r="MU38" s="151"/>
      <c r="MV38" s="151"/>
      <c r="MW38" s="151"/>
      <c r="MX38" s="151"/>
      <c r="MY38" s="151"/>
      <c r="MZ38" s="151"/>
      <c r="NA38" s="151"/>
      <c r="NB38" s="151"/>
      <c r="NC38" s="151"/>
      <c r="ND38" s="151"/>
      <c r="NE38" s="151"/>
      <c r="NF38" s="151"/>
      <c r="NG38" s="151"/>
      <c r="NH38" s="151"/>
      <c r="NI38" s="151"/>
      <c r="NJ38" s="151"/>
      <c r="NK38" s="151"/>
      <c r="NL38" s="151"/>
      <c r="NM38" s="151"/>
      <c r="NN38" s="151"/>
      <c r="NO38" s="151"/>
      <c r="NP38" s="151"/>
      <c r="NQ38" s="151"/>
      <c r="NR38" s="151"/>
      <c r="NS38" s="151"/>
      <c r="NT38" s="151"/>
      <c r="NU38" s="151"/>
      <c r="NV38" s="151"/>
      <c r="NW38" s="151"/>
      <c r="NX38" s="151"/>
      <c r="NY38" s="151"/>
      <c r="NZ38" s="151"/>
      <c r="OA38" s="151"/>
      <c r="OB38" s="151"/>
      <c r="OC38" s="151"/>
      <c r="OD38" s="151"/>
      <c r="OE38" s="151"/>
      <c r="OF38" s="151"/>
      <c r="OG38" s="151"/>
      <c r="OH38" s="151"/>
      <c r="OI38" s="151"/>
      <c r="OJ38" s="151"/>
      <c r="OK38" s="151"/>
      <c r="OL38" s="151"/>
      <c r="OM38" s="151"/>
      <c r="ON38" s="151"/>
      <c r="OO38" s="151"/>
      <c r="OP38" s="151"/>
      <c r="OQ38" s="151"/>
      <c r="OR38" s="151"/>
      <c r="OS38" s="151"/>
      <c r="OT38" s="151"/>
      <c r="OU38" s="151"/>
      <c r="OV38" s="151"/>
      <c r="OW38" s="151"/>
      <c r="OX38" s="151"/>
      <c r="OY38" s="151"/>
      <c r="OZ38" s="151"/>
      <c r="PA38" s="151"/>
      <c r="PB38" s="151"/>
      <c r="PC38" s="151"/>
      <c r="PD38" s="151"/>
      <c r="PE38" s="151"/>
      <c r="PF38" s="151"/>
      <c r="PG38" s="151"/>
      <c r="PH38" s="151"/>
      <c r="PI38" s="151"/>
      <c r="PJ38" s="151"/>
      <c r="PK38" s="151"/>
      <c r="PL38" s="151"/>
      <c r="PM38" s="151"/>
      <c r="PN38" s="151"/>
      <c r="PO38" s="151"/>
      <c r="PP38" s="151"/>
      <c r="PQ38" s="151"/>
      <c r="PR38" s="151"/>
      <c r="PS38" s="151"/>
      <c r="PT38" s="151"/>
      <c r="PU38" s="151"/>
      <c r="PV38" s="151"/>
      <c r="PW38" s="151"/>
      <c r="PX38" s="151"/>
      <c r="PY38" s="151"/>
      <c r="PZ38" s="151"/>
      <c r="QA38" s="151"/>
      <c r="QB38" s="151"/>
      <c r="QC38" s="151"/>
      <c r="QD38" s="151"/>
      <c r="QE38" s="151"/>
      <c r="QF38" s="151"/>
      <c r="QG38" s="151"/>
      <c r="QH38" s="151"/>
      <c r="QI38" s="151"/>
      <c r="QJ38" s="151"/>
      <c r="QK38" s="151"/>
      <c r="QL38" s="151"/>
      <c r="QM38" s="151"/>
      <c r="QN38" s="151"/>
      <c r="QO38" s="151"/>
      <c r="QP38" s="151"/>
      <c r="QQ38" s="151"/>
      <c r="QR38" s="151"/>
      <c r="QS38" s="151"/>
      <c r="QT38" s="151"/>
      <c r="QU38" s="151"/>
      <c r="QV38" s="151"/>
      <c r="QW38" s="151"/>
      <c r="QX38" s="151"/>
      <c r="QY38" s="151"/>
      <c r="QZ38" s="151"/>
      <c r="RA38" s="151"/>
      <c r="RB38" s="151"/>
      <c r="RC38" s="151"/>
      <c r="RD38" s="151"/>
      <c r="RE38" s="151"/>
      <c r="RF38" s="151"/>
      <c r="RG38" s="151"/>
      <c r="RH38" s="151"/>
      <c r="RI38" s="151"/>
      <c r="RJ38" s="151"/>
      <c r="RK38" s="151"/>
      <c r="RL38" s="151"/>
      <c r="RM38" s="151"/>
      <c r="RN38" s="151"/>
      <c r="RO38" s="151"/>
      <c r="RP38" s="151"/>
      <c r="RQ38" s="151"/>
      <c r="RR38" s="151"/>
      <c r="RS38" s="151"/>
      <c r="RT38" s="151"/>
      <c r="RU38" s="151"/>
      <c r="RV38" s="151"/>
      <c r="RW38" s="151"/>
      <c r="RX38" s="151"/>
      <c r="RY38" s="151"/>
      <c r="RZ38" s="151"/>
      <c r="SA38" s="151"/>
      <c r="SB38" s="151"/>
      <c r="SC38" s="151"/>
      <c r="SD38" s="151"/>
      <c r="SE38" s="151"/>
      <c r="SF38" s="151"/>
      <c r="SG38" s="151"/>
      <c r="SH38" s="151"/>
      <c r="SI38" s="151"/>
      <c r="SJ38" s="151"/>
      <c r="SK38" s="151"/>
      <c r="SL38" s="151"/>
      <c r="SM38" s="151"/>
      <c r="SN38" s="151"/>
      <c r="SO38" s="151"/>
      <c r="SP38" s="151"/>
      <c r="SQ38" s="151"/>
      <c r="SR38" s="151"/>
      <c r="SS38" s="151"/>
      <c r="ST38" s="151"/>
      <c r="SU38" s="151"/>
      <c r="SV38" s="151"/>
      <c r="SW38" s="151"/>
      <c r="SX38" s="151"/>
      <c r="SY38" s="151"/>
      <c r="SZ38" s="151"/>
      <c r="TA38" s="151"/>
      <c r="TB38" s="151"/>
      <c r="TC38" s="151"/>
      <c r="TD38" s="151"/>
      <c r="TE38" s="151"/>
      <c r="TF38" s="151"/>
      <c r="TG38" s="151"/>
      <c r="TH38" s="151"/>
      <c r="TI38" s="151"/>
      <c r="TJ38" s="151"/>
      <c r="TK38" s="151"/>
      <c r="TL38" s="151"/>
      <c r="TM38" s="151"/>
      <c r="TN38" s="151"/>
      <c r="TO38" s="151"/>
      <c r="TP38" s="151"/>
      <c r="TQ38" s="151"/>
      <c r="TR38" s="151"/>
      <c r="TS38" s="151"/>
      <c r="TT38" s="151"/>
      <c r="TU38" s="151"/>
      <c r="TV38" s="151"/>
      <c r="TW38" s="151"/>
      <c r="TX38" s="151"/>
      <c r="TY38" s="151"/>
      <c r="TZ38" s="151"/>
      <c r="UA38" s="151"/>
      <c r="UB38" s="151"/>
      <c r="UC38" s="151"/>
      <c r="UD38" s="151"/>
      <c r="UE38" s="151"/>
      <c r="UF38" s="151"/>
      <c r="UG38" s="151"/>
      <c r="UH38" s="151"/>
      <c r="UI38" s="151"/>
      <c r="UJ38" s="151"/>
      <c r="UK38" s="151"/>
      <c r="UL38" s="151"/>
      <c r="UM38" s="151"/>
      <c r="UN38" s="151"/>
      <c r="UO38" s="151"/>
      <c r="UP38" s="151"/>
      <c r="UQ38" s="151"/>
      <c r="UR38" s="151"/>
      <c r="US38" s="151"/>
      <c r="UT38" s="151"/>
      <c r="UU38" s="151"/>
      <c r="UV38" s="151"/>
      <c r="UW38" s="151"/>
      <c r="UX38" s="151"/>
      <c r="UY38" s="151"/>
      <c r="UZ38" s="151"/>
      <c r="VA38" s="151"/>
      <c r="VB38" s="151"/>
      <c r="VC38" s="151"/>
      <c r="VD38" s="151"/>
      <c r="VE38" s="151"/>
      <c r="VF38" s="151"/>
      <c r="VG38" s="151"/>
      <c r="VH38" s="151"/>
      <c r="VI38" s="151"/>
      <c r="VJ38" s="151"/>
      <c r="VK38" s="151"/>
      <c r="VL38" s="151"/>
      <c r="VM38" s="151"/>
      <c r="VN38" s="151"/>
      <c r="VO38" s="151"/>
      <c r="VP38" s="151"/>
      <c r="VQ38" s="151"/>
      <c r="VR38" s="151"/>
      <c r="VS38" s="151"/>
      <c r="VT38" s="151"/>
      <c r="VU38" s="151"/>
      <c r="VV38" s="151"/>
      <c r="VW38" s="151"/>
      <c r="VX38" s="151"/>
      <c r="VY38" s="151"/>
      <c r="VZ38" s="151"/>
      <c r="WA38" s="151"/>
      <c r="WB38" s="151"/>
      <c r="WC38" s="151"/>
      <c r="WD38" s="151"/>
      <c r="WE38" s="151"/>
      <c r="WF38" s="151"/>
      <c r="WG38" s="151"/>
      <c r="WH38" s="151"/>
      <c r="WI38" s="151"/>
      <c r="WJ38" s="151"/>
      <c r="WK38" s="151"/>
      <c r="WL38" s="151"/>
      <c r="WM38" s="151"/>
      <c r="WN38" s="151"/>
      <c r="WO38" s="151"/>
      <c r="WP38" s="151"/>
      <c r="WQ38" s="151"/>
      <c r="WR38" s="151"/>
      <c r="WS38" s="151"/>
      <c r="WT38" s="151"/>
      <c r="WU38" s="151"/>
      <c r="WV38" s="151"/>
      <c r="WW38" s="151"/>
      <c r="WX38" s="151"/>
      <c r="WY38" s="151"/>
      <c r="WZ38" s="151"/>
      <c r="XA38" s="151"/>
      <c r="XB38" s="151"/>
      <c r="XC38" s="151"/>
      <c r="XD38" s="151"/>
      <c r="XE38" s="151"/>
      <c r="XF38" s="151"/>
      <c r="XG38" s="151"/>
      <c r="XH38" s="151"/>
      <c r="XI38" s="151"/>
      <c r="XJ38" s="151"/>
      <c r="XK38" s="151"/>
      <c r="XL38" s="151"/>
      <c r="XM38" s="151"/>
      <c r="XN38" s="151"/>
      <c r="XO38" s="151"/>
      <c r="XP38" s="151"/>
      <c r="XQ38" s="151"/>
      <c r="XR38" s="151"/>
      <c r="XS38" s="151"/>
      <c r="XT38" s="151"/>
      <c r="XU38" s="151"/>
      <c r="XV38" s="151"/>
      <c r="XW38" s="151"/>
      <c r="XX38" s="151"/>
      <c r="XY38" s="151"/>
      <c r="XZ38" s="151"/>
      <c r="YA38" s="151"/>
      <c r="YB38" s="151"/>
      <c r="YC38" s="151"/>
      <c r="YD38" s="151"/>
      <c r="YE38" s="151"/>
      <c r="YF38" s="151"/>
      <c r="YG38" s="151"/>
      <c r="YH38" s="151"/>
      <c r="YI38" s="151"/>
      <c r="YJ38" s="151"/>
      <c r="YK38" s="151"/>
      <c r="YL38" s="151"/>
      <c r="YM38" s="151"/>
      <c r="YN38" s="151"/>
      <c r="YO38" s="151"/>
      <c r="YP38" s="151"/>
      <c r="YQ38" s="151"/>
      <c r="YR38" s="151"/>
      <c r="YS38" s="151"/>
      <c r="YT38" s="151"/>
      <c r="YU38" s="151"/>
      <c r="YV38" s="151"/>
      <c r="YW38" s="151"/>
      <c r="YX38" s="151"/>
      <c r="YY38" s="151"/>
      <c r="YZ38" s="151"/>
      <c r="ZA38" s="151"/>
      <c r="ZB38" s="151"/>
      <c r="ZC38" s="151"/>
      <c r="ZD38" s="151"/>
      <c r="ZE38" s="151"/>
      <c r="ZF38" s="151"/>
      <c r="ZG38" s="151"/>
      <c r="ZH38" s="151"/>
      <c r="ZI38" s="151"/>
      <c r="ZJ38" s="151"/>
      <c r="ZK38" s="151"/>
      <c r="ZL38" s="151"/>
      <c r="ZM38" s="151"/>
      <c r="ZN38" s="151"/>
      <c r="ZO38" s="151"/>
      <c r="ZP38" s="151"/>
      <c r="ZQ38" s="151"/>
      <c r="ZR38" s="151"/>
      <c r="ZS38" s="151"/>
      <c r="ZT38" s="151"/>
      <c r="ZU38" s="151"/>
      <c r="ZV38" s="151"/>
      <c r="ZW38" s="151"/>
      <c r="ZX38" s="151"/>
      <c r="ZY38" s="151"/>
      <c r="ZZ38" s="151"/>
      <c r="AAA38" s="151"/>
      <c r="AAB38" s="151"/>
      <c r="AAC38" s="151"/>
      <c r="AAD38" s="151"/>
      <c r="AAE38" s="151"/>
      <c r="AAF38" s="151"/>
      <c r="AAG38" s="151"/>
      <c r="AAH38" s="151"/>
      <c r="AAI38" s="151"/>
      <c r="AAJ38" s="151"/>
      <c r="AAK38" s="151"/>
      <c r="AAL38" s="151"/>
      <c r="AAM38" s="151"/>
      <c r="AAN38" s="151"/>
      <c r="AAO38" s="151"/>
      <c r="AAP38" s="151"/>
      <c r="AAQ38" s="151"/>
      <c r="AAR38" s="151"/>
      <c r="AAS38" s="151"/>
      <c r="AAT38" s="151"/>
      <c r="AAU38" s="151"/>
      <c r="AAV38" s="151"/>
      <c r="AAW38" s="151"/>
      <c r="AAX38" s="151"/>
      <c r="AAY38" s="151"/>
      <c r="AAZ38" s="151"/>
      <c r="ABA38" s="151"/>
      <c r="ABB38" s="151"/>
      <c r="ABC38" s="151"/>
      <c r="ABD38" s="151"/>
      <c r="ABE38" s="151"/>
      <c r="ABF38" s="151"/>
      <c r="ABG38" s="151"/>
      <c r="ABH38" s="151"/>
      <c r="ABI38" s="151"/>
      <c r="ABJ38" s="151"/>
      <c r="ABK38" s="151"/>
      <c r="ABL38" s="151"/>
      <c r="ABM38" s="151"/>
      <c r="ABN38" s="151"/>
      <c r="ABO38" s="151"/>
      <c r="ABP38" s="151"/>
      <c r="ABQ38" s="151"/>
      <c r="ABR38" s="151"/>
      <c r="ABS38" s="151"/>
      <c r="ABT38" s="151"/>
      <c r="ABU38" s="151"/>
      <c r="ABV38" s="151"/>
      <c r="ABW38" s="151"/>
      <c r="ABX38" s="151"/>
      <c r="ABY38" s="151"/>
      <c r="ABZ38" s="151"/>
      <c r="ACA38" s="151"/>
      <c r="ACB38" s="151"/>
      <c r="ACC38" s="151"/>
      <c r="ACD38" s="151"/>
      <c r="ACE38" s="151"/>
      <c r="ACF38" s="151"/>
      <c r="ACG38" s="151"/>
      <c r="ACH38" s="151"/>
      <c r="ACI38" s="151"/>
      <c r="ACJ38" s="151"/>
      <c r="ACK38" s="151"/>
      <c r="ACL38" s="151"/>
      <c r="ACM38" s="151"/>
      <c r="ACN38" s="151"/>
      <c r="ACO38" s="151"/>
      <c r="ACP38" s="151"/>
      <c r="ACQ38" s="151"/>
      <c r="ACR38" s="151"/>
      <c r="ACS38" s="151"/>
      <c r="ACT38" s="151"/>
      <c r="ACU38" s="151"/>
      <c r="ACV38" s="151"/>
      <c r="ACW38" s="151"/>
      <c r="ACX38" s="151"/>
      <c r="ACY38" s="151"/>
      <c r="ACZ38" s="151"/>
      <c r="ADA38" s="151"/>
      <c r="ADB38" s="151"/>
      <c r="ADC38" s="151"/>
      <c r="ADD38" s="151"/>
      <c r="ADE38" s="151"/>
      <c r="ADF38" s="151"/>
      <c r="ADG38" s="151"/>
      <c r="ADH38" s="151"/>
      <c r="ADI38" s="151"/>
      <c r="ADJ38" s="151"/>
      <c r="ADK38" s="151"/>
      <c r="ADL38" s="151"/>
      <c r="ADM38" s="151"/>
      <c r="ADN38" s="151"/>
      <c r="ADO38" s="151"/>
      <c r="ADP38" s="151"/>
      <c r="ADQ38" s="151"/>
      <c r="ADR38" s="151"/>
      <c r="ADS38" s="151"/>
      <c r="ADT38" s="151"/>
      <c r="ADU38" s="151"/>
      <c r="ADV38" s="151"/>
      <c r="ADW38" s="151"/>
      <c r="ADX38" s="151"/>
      <c r="ADY38" s="151"/>
      <c r="ADZ38" s="151"/>
      <c r="AEA38" s="151"/>
      <c r="AEB38" s="151"/>
      <c r="AEC38" s="151"/>
      <c r="AED38" s="151"/>
      <c r="AEE38" s="151"/>
      <c r="AEF38" s="151"/>
      <c r="AEG38" s="151"/>
      <c r="AEH38" s="151"/>
      <c r="AEI38" s="151"/>
      <c r="AEJ38" s="151"/>
      <c r="AEK38" s="151"/>
      <c r="AEL38" s="151"/>
      <c r="AEM38" s="151"/>
      <c r="AEN38" s="151"/>
      <c r="AEO38" s="151"/>
      <c r="AEP38" s="151"/>
      <c r="AEQ38" s="151"/>
      <c r="AER38" s="151"/>
      <c r="AES38" s="151"/>
      <c r="AET38" s="151"/>
      <c r="AEU38" s="151"/>
      <c r="AEV38" s="151"/>
      <c r="AEW38" s="151"/>
      <c r="AEX38" s="151"/>
      <c r="AEY38" s="151"/>
      <c r="AEZ38" s="151"/>
      <c r="AFA38" s="151"/>
      <c r="AFB38" s="151"/>
      <c r="AFC38" s="151"/>
      <c r="AFD38" s="151"/>
      <c r="AFE38" s="151"/>
      <c r="AFF38" s="151"/>
      <c r="AFG38" s="151"/>
      <c r="AFH38" s="151"/>
      <c r="AFI38" s="151"/>
      <c r="AFJ38" s="151"/>
      <c r="AFK38" s="151"/>
      <c r="AFL38" s="151"/>
      <c r="AFM38" s="151"/>
      <c r="AFN38" s="151"/>
      <c r="AFO38" s="151"/>
      <c r="AFP38" s="151"/>
      <c r="AFQ38" s="151"/>
      <c r="AFR38" s="151"/>
      <c r="AFS38" s="151"/>
      <c r="AFT38" s="151"/>
      <c r="AFU38" s="151"/>
      <c r="AFV38" s="151"/>
      <c r="AFW38" s="151"/>
      <c r="AFX38" s="151"/>
      <c r="AFY38" s="151"/>
      <c r="AFZ38" s="151"/>
      <c r="AGA38" s="151"/>
      <c r="AGB38" s="151"/>
      <c r="AGC38" s="151"/>
      <c r="AGD38" s="151"/>
      <c r="AGE38" s="151"/>
      <c r="AGF38" s="151"/>
      <c r="AGG38" s="151"/>
      <c r="AGH38" s="151"/>
      <c r="AGI38" s="151"/>
      <c r="AGJ38" s="151"/>
      <c r="AGK38" s="151"/>
      <c r="AGL38" s="151"/>
      <c r="AGM38" s="151"/>
      <c r="AGN38" s="151"/>
      <c r="AGO38" s="151"/>
      <c r="AGP38" s="151"/>
      <c r="AGQ38" s="151"/>
      <c r="AGR38" s="151"/>
      <c r="AGS38" s="151"/>
      <c r="AGT38" s="151"/>
      <c r="AGU38" s="151"/>
      <c r="AGV38" s="151"/>
      <c r="AGW38" s="151"/>
      <c r="AGX38" s="151"/>
      <c r="AGY38" s="151"/>
      <c r="AGZ38" s="151"/>
      <c r="AHA38" s="151"/>
      <c r="AHB38" s="151"/>
      <c r="AHC38" s="151"/>
      <c r="AHD38" s="151"/>
      <c r="AHE38" s="151"/>
      <c r="AHF38" s="151"/>
      <c r="AHG38" s="151"/>
      <c r="AHH38" s="151"/>
      <c r="AHI38" s="151"/>
      <c r="AHJ38" s="151"/>
      <c r="AHK38" s="151"/>
      <c r="AHL38" s="151"/>
      <c r="AHM38" s="151"/>
      <c r="AHN38" s="151"/>
      <c r="AHO38" s="151"/>
      <c r="AHP38" s="151"/>
      <c r="AHQ38" s="151"/>
      <c r="AHR38" s="151"/>
      <c r="AHS38" s="151"/>
      <c r="AHT38" s="151"/>
      <c r="AHU38" s="151"/>
      <c r="AHV38" s="151"/>
      <c r="AHW38" s="151"/>
      <c r="AHX38" s="151"/>
      <c r="AHY38" s="151"/>
      <c r="AHZ38" s="151"/>
      <c r="AIA38" s="151"/>
      <c r="AIB38" s="151"/>
      <c r="AIC38" s="151"/>
      <c r="AID38" s="151"/>
      <c r="AIE38" s="151"/>
      <c r="AIF38" s="151"/>
      <c r="AIG38" s="151"/>
      <c r="AIH38" s="151"/>
      <c r="AII38" s="151"/>
      <c r="AIJ38" s="151"/>
      <c r="AIK38" s="151"/>
      <c r="AIL38" s="151"/>
      <c r="AIM38" s="151"/>
      <c r="AIN38" s="151"/>
      <c r="AIO38" s="151"/>
      <c r="AIP38" s="151"/>
      <c r="AIQ38" s="151"/>
      <c r="AIR38" s="151"/>
      <c r="AIS38" s="151"/>
      <c r="AIT38" s="151"/>
      <c r="AIU38" s="151"/>
      <c r="AIV38" s="151"/>
      <c r="AIW38" s="151"/>
      <c r="AIX38" s="151"/>
      <c r="AIY38" s="151"/>
      <c r="AIZ38" s="151"/>
      <c r="AJA38" s="151"/>
      <c r="AJB38" s="151"/>
      <c r="AJC38" s="151"/>
      <c r="AJD38" s="151"/>
      <c r="AJE38" s="151"/>
      <c r="AJF38" s="151"/>
      <c r="AJG38" s="151"/>
      <c r="AJH38" s="151"/>
      <c r="AJI38" s="151"/>
      <c r="AJJ38" s="151"/>
      <c r="AJK38" s="151"/>
      <c r="AJL38" s="151"/>
      <c r="AJM38" s="151"/>
      <c r="AJN38" s="151"/>
      <c r="AJO38" s="151"/>
      <c r="AJP38" s="151"/>
      <c r="AJQ38" s="151"/>
      <c r="AJR38" s="151"/>
      <c r="AJS38" s="151"/>
      <c r="AJT38" s="151"/>
      <c r="AJU38" s="151"/>
      <c r="AJV38" s="151"/>
      <c r="AJW38" s="151"/>
      <c r="AJX38" s="151"/>
      <c r="AJY38" s="151"/>
      <c r="AJZ38" s="151"/>
      <c r="AKA38" s="151"/>
      <c r="AKB38" s="151"/>
      <c r="AKC38" s="151"/>
      <c r="AKD38" s="151"/>
      <c r="AKE38" s="151"/>
      <c r="AKF38" s="151"/>
      <c r="AKG38" s="151"/>
      <c r="AKH38" s="151"/>
      <c r="AKI38" s="151"/>
      <c r="AKJ38" s="151"/>
      <c r="AKK38" s="151"/>
      <c r="AKL38" s="151"/>
      <c r="AKM38" s="151"/>
      <c r="AKN38" s="151"/>
      <c r="AKO38" s="151"/>
      <c r="AKP38" s="151"/>
      <c r="AKQ38" s="151"/>
      <c r="AKR38" s="151"/>
      <c r="AKS38" s="151"/>
      <c r="AKT38" s="151"/>
      <c r="AKU38" s="151"/>
    </row>
    <row r="39" spans="1:983" s="156" customFormat="1" ht="45.75" thickBot="1">
      <c r="A39" s="202" t="s">
        <v>26</v>
      </c>
      <c r="B39" s="123" t="s">
        <v>170</v>
      </c>
      <c r="C39" s="202" t="s">
        <v>191</v>
      </c>
      <c r="D39" s="395"/>
      <c r="E39" s="202"/>
      <c r="F39" s="391" t="s">
        <v>316</v>
      </c>
      <c r="G39" s="391" t="s">
        <v>316</v>
      </c>
      <c r="H39" s="391" t="s">
        <v>316</v>
      </c>
      <c r="I39" s="131"/>
      <c r="J39" s="131"/>
      <c r="K39" s="224">
        <v>3</v>
      </c>
      <c r="L39" s="302" t="s">
        <v>335</v>
      </c>
      <c r="M39" s="384" t="s">
        <v>405</v>
      </c>
      <c r="N39" s="131"/>
      <c r="O39" s="131"/>
      <c r="P39" s="224" t="s">
        <v>328</v>
      </c>
      <c r="Q39" s="395" t="s">
        <v>119</v>
      </c>
      <c r="R39" s="224"/>
      <c r="S39" s="384" t="s">
        <v>385</v>
      </c>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c r="OE39" s="17"/>
      <c r="OF39" s="17"/>
      <c r="OG39" s="17"/>
      <c r="OH39" s="17"/>
      <c r="OI39" s="17"/>
      <c r="OJ39" s="17"/>
      <c r="OK39" s="17"/>
      <c r="OL39" s="17"/>
      <c r="OM39" s="17"/>
      <c r="ON39" s="17"/>
      <c r="OO39" s="17"/>
      <c r="OP39" s="17"/>
      <c r="OQ39" s="17"/>
      <c r="OR39" s="17"/>
      <c r="OS39" s="17"/>
      <c r="OT39" s="17"/>
      <c r="OU39" s="17"/>
      <c r="OV39" s="17"/>
      <c r="OW39" s="17"/>
      <c r="OX39" s="17"/>
      <c r="OY39" s="17"/>
      <c r="OZ39" s="17"/>
      <c r="PA39" s="17"/>
      <c r="PB39" s="17"/>
      <c r="PC39" s="17"/>
      <c r="PD39" s="17"/>
      <c r="PE39" s="17"/>
      <c r="PF39" s="17"/>
      <c r="PG39" s="17"/>
      <c r="PH39" s="17"/>
      <c r="PI39" s="17"/>
      <c r="PJ39" s="17"/>
      <c r="PK39" s="17"/>
      <c r="PL39" s="17"/>
      <c r="PM39" s="17"/>
      <c r="PN39" s="17"/>
      <c r="PO39" s="17"/>
      <c r="PP39" s="17"/>
      <c r="PQ39" s="17"/>
      <c r="PR39" s="17"/>
      <c r="PS39" s="17"/>
      <c r="PT39" s="17"/>
      <c r="PU39" s="17"/>
      <c r="PV39" s="17"/>
      <c r="PW39" s="17"/>
      <c r="PX39" s="17"/>
      <c r="PY39" s="17"/>
      <c r="PZ39" s="17"/>
      <c r="QA39" s="17"/>
      <c r="QB39" s="17"/>
      <c r="QC39" s="17"/>
      <c r="QD39" s="17"/>
      <c r="QE39" s="17"/>
      <c r="QF39" s="17"/>
      <c r="QG39" s="17"/>
      <c r="QH39" s="17"/>
      <c r="QI39" s="17"/>
      <c r="QJ39" s="17"/>
      <c r="QK39" s="17"/>
      <c r="QL39" s="17"/>
      <c r="QM39" s="17"/>
      <c r="QN39" s="17"/>
      <c r="QO39" s="17"/>
      <c r="QP39" s="17"/>
      <c r="QQ39" s="17"/>
      <c r="QR39" s="17"/>
      <c r="QS39" s="17"/>
      <c r="QT39" s="17"/>
      <c r="QU39" s="17"/>
      <c r="QV39" s="17"/>
      <c r="QW39" s="17"/>
      <c r="QX39" s="17"/>
      <c r="QY39" s="17"/>
      <c r="QZ39" s="17"/>
      <c r="RA39" s="17"/>
      <c r="RB39" s="17"/>
      <c r="RC39" s="17"/>
      <c r="RD39" s="17"/>
      <c r="RE39" s="17"/>
      <c r="RF39" s="17"/>
      <c r="RG39" s="17"/>
      <c r="RH39" s="17"/>
      <c r="RI39" s="17"/>
      <c r="RJ39" s="17"/>
      <c r="RK39" s="17"/>
      <c r="RL39" s="17"/>
      <c r="RM39" s="17"/>
      <c r="RN39" s="17"/>
      <c r="RO39" s="17"/>
      <c r="RP39" s="17"/>
      <c r="RQ39" s="17"/>
      <c r="RR39" s="17"/>
      <c r="RS39" s="17"/>
      <c r="RT39" s="17"/>
      <c r="RU39" s="17"/>
      <c r="RV39" s="17"/>
      <c r="RW39" s="17"/>
      <c r="RX39" s="17"/>
      <c r="RY39" s="17"/>
      <c r="RZ39" s="17"/>
      <c r="SA39" s="17"/>
      <c r="SB39" s="17"/>
      <c r="SC39" s="17"/>
      <c r="SD39" s="17"/>
      <c r="SE39" s="17"/>
      <c r="SF39" s="17"/>
      <c r="SG39" s="17"/>
      <c r="SH39" s="17"/>
      <c r="SI39" s="17"/>
      <c r="SJ39" s="17"/>
      <c r="SK39" s="17"/>
      <c r="SL39" s="17"/>
      <c r="SM39" s="17"/>
      <c r="SN39" s="17"/>
      <c r="SO39" s="17"/>
      <c r="SP39" s="17"/>
      <c r="SQ39" s="17"/>
      <c r="SR39" s="17"/>
      <c r="SS39" s="17"/>
      <c r="ST39" s="17"/>
      <c r="SU39" s="17"/>
      <c r="SV39" s="17"/>
      <c r="SW39" s="17"/>
      <c r="SX39" s="17"/>
      <c r="SY39" s="17"/>
      <c r="SZ39" s="17"/>
      <c r="TA39" s="17"/>
      <c r="TB39" s="17"/>
      <c r="TC39" s="17"/>
      <c r="TD39" s="17"/>
      <c r="TE39" s="17"/>
      <c r="TF39" s="17"/>
      <c r="TG39" s="17"/>
      <c r="TH39" s="17"/>
      <c r="TI39" s="17"/>
      <c r="TJ39" s="17"/>
      <c r="TK39" s="17"/>
      <c r="TL39" s="17"/>
      <c r="TM39" s="17"/>
      <c r="TN39" s="17"/>
      <c r="TO39" s="17"/>
      <c r="TP39" s="17"/>
      <c r="TQ39" s="17"/>
      <c r="TR39" s="17"/>
      <c r="TS39" s="17"/>
      <c r="TT39" s="17"/>
      <c r="TU39" s="17"/>
      <c r="TV39" s="17"/>
      <c r="TW39" s="17"/>
      <c r="TX39" s="17"/>
      <c r="TY39" s="17"/>
      <c r="TZ39" s="17"/>
      <c r="UA39" s="17"/>
      <c r="UB39" s="17"/>
      <c r="UC39" s="17"/>
      <c r="UD39" s="17"/>
      <c r="UE39" s="17"/>
      <c r="UF39" s="17"/>
      <c r="UG39" s="17"/>
      <c r="UH39" s="17"/>
      <c r="UI39" s="17"/>
      <c r="UJ39" s="17"/>
      <c r="UK39" s="17"/>
      <c r="UL39" s="17"/>
      <c r="UM39" s="17"/>
      <c r="UN39" s="17"/>
      <c r="UO39" s="17"/>
      <c r="UP39" s="17"/>
      <c r="UQ39" s="17"/>
      <c r="UR39" s="17"/>
      <c r="US39" s="17"/>
      <c r="UT39" s="17"/>
      <c r="UU39" s="17"/>
      <c r="UV39" s="17"/>
      <c r="UW39" s="17"/>
      <c r="UX39" s="17"/>
      <c r="UY39" s="17"/>
      <c r="UZ39" s="17"/>
      <c r="VA39" s="17"/>
      <c r="VB39" s="17"/>
      <c r="VC39" s="17"/>
      <c r="VD39" s="17"/>
      <c r="VE39" s="17"/>
      <c r="VF39" s="17"/>
      <c r="VG39" s="17"/>
      <c r="VH39" s="17"/>
      <c r="VI39" s="17"/>
      <c r="VJ39" s="17"/>
      <c r="VK39" s="17"/>
      <c r="VL39" s="17"/>
      <c r="VM39" s="17"/>
      <c r="VN39" s="17"/>
      <c r="VO39" s="17"/>
      <c r="VP39" s="17"/>
      <c r="VQ39" s="17"/>
      <c r="VR39" s="17"/>
      <c r="VS39" s="17"/>
      <c r="VT39" s="17"/>
      <c r="VU39" s="17"/>
      <c r="VV39" s="17"/>
      <c r="VW39" s="17"/>
      <c r="VX39" s="17"/>
      <c r="VY39" s="17"/>
      <c r="VZ39" s="17"/>
      <c r="WA39" s="17"/>
      <c r="WB39" s="17"/>
      <c r="WC39" s="17"/>
      <c r="WD39" s="17"/>
      <c r="WE39" s="17"/>
      <c r="WF39" s="17"/>
      <c r="WG39" s="17"/>
      <c r="WH39" s="17"/>
      <c r="WI39" s="17"/>
      <c r="WJ39" s="17"/>
      <c r="WK39" s="17"/>
      <c r="WL39" s="17"/>
      <c r="WM39" s="17"/>
      <c r="WN39" s="17"/>
      <c r="WO39" s="17"/>
      <c r="WP39" s="17"/>
      <c r="WQ39" s="17"/>
      <c r="WR39" s="17"/>
      <c r="WS39" s="17"/>
      <c r="WT39" s="17"/>
      <c r="WU39" s="17"/>
      <c r="WV39" s="17"/>
      <c r="WW39" s="17"/>
      <c r="WX39" s="17"/>
      <c r="WY39" s="17"/>
      <c r="WZ39" s="17"/>
      <c r="XA39" s="17"/>
      <c r="XB39" s="17"/>
      <c r="XC39" s="17"/>
      <c r="XD39" s="17"/>
      <c r="XE39" s="17"/>
      <c r="XF39" s="17"/>
      <c r="XG39" s="17"/>
      <c r="XH39" s="17"/>
      <c r="XI39" s="17"/>
      <c r="XJ39" s="17"/>
      <c r="XK39" s="17"/>
      <c r="XL39" s="17"/>
      <c r="XM39" s="17"/>
      <c r="XN39" s="17"/>
      <c r="XO39" s="17"/>
      <c r="XP39" s="17"/>
      <c r="XQ39" s="17"/>
      <c r="XR39" s="17"/>
      <c r="XS39" s="17"/>
      <c r="XT39" s="17"/>
      <c r="XU39" s="17"/>
      <c r="XV39" s="17"/>
      <c r="XW39" s="17"/>
      <c r="XX39" s="17"/>
      <c r="XY39" s="17"/>
      <c r="XZ39" s="17"/>
      <c r="YA39" s="17"/>
      <c r="YB39" s="17"/>
      <c r="YC39" s="17"/>
      <c r="YD39" s="17"/>
      <c r="YE39" s="17"/>
      <c r="YF39" s="17"/>
      <c r="YG39" s="17"/>
      <c r="YH39" s="17"/>
      <c r="YI39" s="17"/>
      <c r="YJ39" s="17"/>
      <c r="YK39" s="17"/>
      <c r="YL39" s="17"/>
      <c r="YM39" s="17"/>
      <c r="YN39" s="17"/>
      <c r="YO39" s="17"/>
      <c r="YP39" s="17"/>
      <c r="YQ39" s="17"/>
      <c r="YR39" s="17"/>
      <c r="YS39" s="17"/>
      <c r="YT39" s="17"/>
      <c r="YU39" s="17"/>
      <c r="YV39" s="17"/>
      <c r="YW39" s="17"/>
      <c r="YX39" s="17"/>
      <c r="YY39" s="17"/>
      <c r="YZ39" s="17"/>
      <c r="ZA39" s="17"/>
      <c r="ZB39" s="17"/>
      <c r="ZC39" s="17"/>
      <c r="ZD39" s="17"/>
      <c r="ZE39" s="17"/>
      <c r="ZF39" s="17"/>
      <c r="ZG39" s="17"/>
      <c r="ZH39" s="17"/>
      <c r="ZI39" s="17"/>
      <c r="ZJ39" s="17"/>
      <c r="ZK39" s="17"/>
      <c r="ZL39" s="17"/>
      <c r="ZM39" s="17"/>
      <c r="ZN39" s="17"/>
      <c r="ZO39" s="17"/>
      <c r="ZP39" s="17"/>
      <c r="ZQ39" s="17"/>
      <c r="ZR39" s="17"/>
      <c r="ZS39" s="17"/>
      <c r="ZT39" s="17"/>
      <c r="ZU39" s="17"/>
      <c r="ZV39" s="17"/>
      <c r="ZW39" s="17"/>
      <c r="ZX39" s="17"/>
      <c r="ZY39" s="17"/>
      <c r="ZZ39" s="17"/>
      <c r="AAA39" s="17"/>
      <c r="AAB39" s="17"/>
      <c r="AAC39" s="17"/>
      <c r="AAD39" s="17"/>
      <c r="AAE39" s="17"/>
      <c r="AAF39" s="17"/>
      <c r="AAG39" s="17"/>
      <c r="AAH39" s="17"/>
      <c r="AAI39" s="17"/>
      <c r="AAJ39" s="17"/>
      <c r="AAK39" s="17"/>
      <c r="AAL39" s="17"/>
      <c r="AAM39" s="17"/>
      <c r="AAN39" s="17"/>
      <c r="AAO39" s="17"/>
      <c r="AAP39" s="17"/>
      <c r="AAQ39" s="17"/>
      <c r="AAR39" s="17"/>
      <c r="AAS39" s="17"/>
      <c r="AAT39" s="17"/>
      <c r="AAU39" s="17"/>
      <c r="AAV39" s="17"/>
      <c r="AAW39" s="17"/>
      <c r="AAX39" s="17"/>
      <c r="AAY39" s="17"/>
      <c r="AAZ39" s="17"/>
      <c r="ABA39" s="17"/>
      <c r="ABB39" s="17"/>
      <c r="ABC39" s="17"/>
      <c r="ABD39" s="17"/>
      <c r="ABE39" s="17"/>
      <c r="ABF39" s="17"/>
      <c r="ABG39" s="17"/>
      <c r="ABH39" s="17"/>
      <c r="ABI39" s="17"/>
      <c r="ABJ39" s="17"/>
      <c r="ABK39" s="17"/>
      <c r="ABL39" s="17"/>
      <c r="ABM39" s="17"/>
      <c r="ABN39" s="17"/>
      <c r="ABO39" s="17"/>
      <c r="ABP39" s="17"/>
      <c r="ABQ39" s="17"/>
      <c r="ABR39" s="17"/>
      <c r="ABS39" s="17"/>
      <c r="ABT39" s="17"/>
      <c r="ABU39" s="17"/>
      <c r="ABV39" s="17"/>
      <c r="ABW39" s="17"/>
      <c r="ABX39" s="17"/>
      <c r="ABY39" s="17"/>
      <c r="ABZ39" s="17"/>
      <c r="ACA39" s="17"/>
      <c r="ACB39" s="17"/>
      <c r="ACC39" s="17"/>
      <c r="ACD39" s="17"/>
      <c r="ACE39" s="17"/>
      <c r="ACF39" s="17"/>
      <c r="ACG39" s="17"/>
      <c r="ACH39" s="17"/>
      <c r="ACI39" s="17"/>
      <c r="ACJ39" s="17"/>
      <c r="ACK39" s="17"/>
      <c r="ACL39" s="17"/>
      <c r="ACM39" s="17"/>
      <c r="ACN39" s="17"/>
      <c r="ACO39" s="17"/>
      <c r="ACP39" s="17"/>
      <c r="ACQ39" s="17"/>
      <c r="ACR39" s="17"/>
      <c r="ACS39" s="17"/>
      <c r="ACT39" s="17"/>
      <c r="ACU39" s="17"/>
      <c r="ACV39" s="17"/>
      <c r="ACW39" s="17"/>
      <c r="ACX39" s="17"/>
      <c r="ACY39" s="17"/>
      <c r="ACZ39" s="17"/>
      <c r="ADA39" s="17"/>
      <c r="ADB39" s="17"/>
      <c r="ADC39" s="17"/>
      <c r="ADD39" s="17"/>
      <c r="ADE39" s="17"/>
      <c r="ADF39" s="17"/>
      <c r="ADG39" s="17"/>
      <c r="ADH39" s="17"/>
      <c r="ADI39" s="17"/>
      <c r="ADJ39" s="17"/>
      <c r="ADK39" s="17"/>
      <c r="ADL39" s="17"/>
      <c r="ADM39" s="17"/>
      <c r="ADN39" s="17"/>
      <c r="ADO39" s="17"/>
      <c r="ADP39" s="17"/>
      <c r="ADQ39" s="17"/>
      <c r="ADR39" s="17"/>
      <c r="ADS39" s="17"/>
      <c r="ADT39" s="17"/>
      <c r="ADU39" s="17"/>
      <c r="ADV39" s="17"/>
      <c r="ADW39" s="17"/>
      <c r="ADX39" s="17"/>
      <c r="ADY39" s="17"/>
      <c r="ADZ39" s="17"/>
      <c r="AEA39" s="17"/>
      <c r="AEB39" s="17"/>
      <c r="AEC39" s="17"/>
      <c r="AED39" s="17"/>
      <c r="AEE39" s="17"/>
      <c r="AEF39" s="17"/>
      <c r="AEG39" s="17"/>
      <c r="AEH39" s="17"/>
      <c r="AEI39" s="17"/>
      <c r="AEJ39" s="17"/>
      <c r="AEK39" s="17"/>
      <c r="AEL39" s="17"/>
      <c r="AEM39" s="17"/>
      <c r="AEN39" s="17"/>
      <c r="AEO39" s="17"/>
      <c r="AEP39" s="17"/>
      <c r="AEQ39" s="17"/>
      <c r="AER39" s="17"/>
      <c r="AES39" s="17"/>
      <c r="AET39" s="17"/>
      <c r="AEU39" s="17"/>
      <c r="AEV39" s="17"/>
      <c r="AEW39" s="17"/>
      <c r="AEX39" s="17"/>
      <c r="AEY39" s="17"/>
      <c r="AEZ39" s="17"/>
      <c r="AFA39" s="17"/>
      <c r="AFB39" s="17"/>
      <c r="AFC39" s="17"/>
      <c r="AFD39" s="17"/>
      <c r="AFE39" s="17"/>
      <c r="AFF39" s="17"/>
      <c r="AFG39" s="17"/>
      <c r="AFH39" s="17"/>
      <c r="AFI39" s="17"/>
      <c r="AFJ39" s="17"/>
      <c r="AFK39" s="17"/>
      <c r="AFL39" s="17"/>
      <c r="AFM39" s="17"/>
      <c r="AFN39" s="17"/>
      <c r="AFO39" s="17"/>
      <c r="AFP39" s="17"/>
      <c r="AFQ39" s="17"/>
      <c r="AFR39" s="17"/>
      <c r="AFS39" s="17"/>
      <c r="AFT39" s="17"/>
      <c r="AFU39" s="17"/>
      <c r="AFV39" s="17"/>
      <c r="AFW39" s="17"/>
      <c r="AFX39" s="17"/>
      <c r="AFY39" s="17"/>
      <c r="AFZ39" s="17"/>
      <c r="AGA39" s="17"/>
      <c r="AGB39" s="17"/>
      <c r="AGC39" s="17"/>
      <c r="AGD39" s="17"/>
      <c r="AGE39" s="17"/>
      <c r="AGF39" s="17"/>
      <c r="AGG39" s="17"/>
      <c r="AGH39" s="17"/>
      <c r="AGI39" s="17"/>
      <c r="AGJ39" s="17"/>
      <c r="AGK39" s="17"/>
      <c r="AGL39" s="17"/>
      <c r="AGM39" s="17"/>
      <c r="AGN39" s="17"/>
      <c r="AGO39" s="17"/>
      <c r="AGP39" s="17"/>
      <c r="AGQ39" s="17"/>
      <c r="AGR39" s="17"/>
      <c r="AGS39" s="17"/>
      <c r="AGT39" s="17"/>
      <c r="AGU39" s="17"/>
      <c r="AGV39" s="17"/>
      <c r="AGW39" s="17"/>
      <c r="AGX39" s="17"/>
      <c r="AGY39" s="17"/>
      <c r="AGZ39" s="17"/>
      <c r="AHA39" s="17"/>
      <c r="AHB39" s="17"/>
      <c r="AHC39" s="17"/>
      <c r="AHD39" s="17"/>
      <c r="AHE39" s="17"/>
      <c r="AHF39" s="17"/>
      <c r="AHG39" s="17"/>
      <c r="AHH39" s="17"/>
      <c r="AHI39" s="17"/>
      <c r="AHJ39" s="17"/>
      <c r="AHK39" s="17"/>
      <c r="AHL39" s="17"/>
      <c r="AHM39" s="17"/>
      <c r="AHN39" s="17"/>
      <c r="AHO39" s="17"/>
      <c r="AHP39" s="17"/>
      <c r="AHQ39" s="17"/>
      <c r="AHR39" s="17"/>
      <c r="AHS39" s="17"/>
      <c r="AHT39" s="17"/>
      <c r="AHU39" s="17"/>
      <c r="AHV39" s="17"/>
      <c r="AHW39" s="17"/>
      <c r="AHX39" s="17"/>
      <c r="AHY39" s="17"/>
      <c r="AHZ39" s="17"/>
      <c r="AIA39" s="17"/>
      <c r="AIB39" s="17"/>
      <c r="AIC39" s="17"/>
      <c r="AID39" s="17"/>
      <c r="AIE39" s="17"/>
      <c r="AIF39" s="17"/>
      <c r="AIG39" s="17"/>
      <c r="AIH39" s="17"/>
      <c r="AII39" s="17"/>
      <c r="AIJ39" s="17"/>
      <c r="AIK39" s="17"/>
      <c r="AIL39" s="17"/>
      <c r="AIM39" s="17"/>
      <c r="AIN39" s="17"/>
      <c r="AIO39" s="17"/>
      <c r="AIP39" s="17"/>
      <c r="AIQ39" s="17"/>
      <c r="AIR39" s="17"/>
      <c r="AIS39" s="17"/>
      <c r="AIT39" s="17"/>
      <c r="AIU39" s="17"/>
      <c r="AIV39" s="17"/>
      <c r="AIW39" s="17"/>
      <c r="AIX39" s="17"/>
      <c r="AIY39" s="17"/>
      <c r="AIZ39" s="17"/>
      <c r="AJA39" s="17"/>
      <c r="AJB39" s="17"/>
      <c r="AJC39" s="17"/>
      <c r="AJD39" s="17"/>
      <c r="AJE39" s="17"/>
      <c r="AJF39" s="17"/>
      <c r="AJG39" s="17"/>
      <c r="AJH39" s="17"/>
      <c r="AJI39" s="17"/>
      <c r="AJJ39" s="17"/>
      <c r="AJK39" s="17"/>
      <c r="AJL39" s="17"/>
      <c r="AJM39" s="17"/>
      <c r="AJN39" s="17"/>
      <c r="AJO39" s="17"/>
      <c r="AJP39" s="17"/>
      <c r="AJQ39" s="17"/>
      <c r="AJR39" s="17"/>
      <c r="AJS39" s="17"/>
      <c r="AJT39" s="17"/>
      <c r="AJU39" s="17"/>
      <c r="AJV39" s="17"/>
      <c r="AJW39" s="17"/>
      <c r="AJX39" s="17"/>
      <c r="AJY39" s="17"/>
      <c r="AJZ39" s="17"/>
      <c r="AKA39" s="17"/>
      <c r="AKB39" s="17"/>
      <c r="AKC39" s="17"/>
      <c r="AKD39" s="17"/>
      <c r="AKE39" s="17"/>
      <c r="AKF39" s="17"/>
      <c r="AKG39" s="17"/>
      <c r="AKH39" s="17"/>
      <c r="AKI39" s="17"/>
      <c r="AKJ39" s="17"/>
      <c r="AKK39" s="17"/>
      <c r="AKL39" s="17"/>
      <c r="AKM39" s="17"/>
      <c r="AKN39" s="17"/>
      <c r="AKO39" s="17"/>
      <c r="AKP39" s="17"/>
      <c r="AKQ39" s="17"/>
      <c r="AKR39" s="17"/>
      <c r="AKS39" s="17"/>
      <c r="AKT39" s="17"/>
      <c r="AKU39" s="17"/>
    </row>
    <row r="40" spans="1:983" s="152" customFormat="1" ht="45.75" thickBot="1">
      <c r="A40" s="183" t="s">
        <v>26</v>
      </c>
      <c r="B40" s="134" t="s">
        <v>171</v>
      </c>
      <c r="C40" s="183" t="s">
        <v>192</v>
      </c>
      <c r="D40" s="397"/>
      <c r="E40" s="183"/>
      <c r="F40" s="391" t="s">
        <v>316</v>
      </c>
      <c r="G40" s="391" t="s">
        <v>316</v>
      </c>
      <c r="H40" s="391" t="s">
        <v>316</v>
      </c>
      <c r="I40" s="131"/>
      <c r="J40" s="131"/>
      <c r="K40" s="122">
        <v>3</v>
      </c>
      <c r="L40" s="302" t="s">
        <v>335</v>
      </c>
      <c r="M40" s="514" t="s">
        <v>405</v>
      </c>
      <c r="N40" s="131"/>
      <c r="O40" s="131"/>
      <c r="P40" s="135" t="s">
        <v>328</v>
      </c>
      <c r="Q40" s="397" t="s">
        <v>119</v>
      </c>
      <c r="R40" s="135"/>
      <c r="S40" s="413" t="s">
        <v>393</v>
      </c>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c r="OE40" s="17"/>
      <c r="OF40" s="17"/>
      <c r="OG40" s="17"/>
      <c r="OH40" s="17"/>
      <c r="OI40" s="17"/>
      <c r="OJ40" s="17"/>
      <c r="OK40" s="17"/>
      <c r="OL40" s="17"/>
      <c r="OM40" s="17"/>
      <c r="ON40" s="17"/>
      <c r="OO40" s="17"/>
      <c r="OP40" s="17"/>
      <c r="OQ40" s="17"/>
      <c r="OR40" s="17"/>
      <c r="OS40" s="17"/>
      <c r="OT40" s="17"/>
      <c r="OU40" s="17"/>
      <c r="OV40" s="17"/>
      <c r="OW40" s="17"/>
      <c r="OX40" s="17"/>
      <c r="OY40" s="17"/>
      <c r="OZ40" s="17"/>
      <c r="PA40" s="17"/>
      <c r="PB40" s="17"/>
      <c r="PC40" s="17"/>
      <c r="PD40" s="17"/>
      <c r="PE40" s="17"/>
      <c r="PF40" s="17"/>
      <c r="PG40" s="17"/>
      <c r="PH40" s="17"/>
      <c r="PI40" s="17"/>
      <c r="PJ40" s="17"/>
      <c r="PK40" s="17"/>
      <c r="PL40" s="17"/>
      <c r="PM40" s="17"/>
      <c r="PN40" s="17"/>
      <c r="PO40" s="17"/>
      <c r="PP40" s="17"/>
      <c r="PQ40" s="17"/>
      <c r="PR40" s="17"/>
      <c r="PS40" s="17"/>
      <c r="PT40" s="17"/>
      <c r="PU40" s="17"/>
      <c r="PV40" s="17"/>
      <c r="PW40" s="17"/>
      <c r="PX40" s="17"/>
      <c r="PY40" s="17"/>
      <c r="PZ40" s="17"/>
      <c r="QA40" s="17"/>
      <c r="QB40" s="17"/>
      <c r="QC40" s="17"/>
      <c r="QD40" s="17"/>
      <c r="QE40" s="17"/>
      <c r="QF40" s="17"/>
      <c r="QG40" s="17"/>
      <c r="QH40" s="17"/>
      <c r="QI40" s="17"/>
      <c r="QJ40" s="17"/>
      <c r="QK40" s="17"/>
      <c r="QL40" s="17"/>
      <c r="QM40" s="17"/>
      <c r="QN40" s="17"/>
      <c r="QO40" s="17"/>
      <c r="QP40" s="17"/>
      <c r="QQ40" s="17"/>
      <c r="QR40" s="17"/>
      <c r="QS40" s="17"/>
      <c r="QT40" s="17"/>
      <c r="QU40" s="17"/>
      <c r="QV40" s="17"/>
      <c r="QW40" s="17"/>
      <c r="QX40" s="17"/>
      <c r="QY40" s="17"/>
      <c r="QZ40" s="17"/>
      <c r="RA40" s="17"/>
      <c r="RB40" s="17"/>
      <c r="RC40" s="17"/>
      <c r="RD40" s="17"/>
      <c r="RE40" s="17"/>
      <c r="RF40" s="17"/>
      <c r="RG40" s="17"/>
      <c r="RH40" s="17"/>
      <c r="RI40" s="17"/>
      <c r="RJ40" s="17"/>
      <c r="RK40" s="17"/>
      <c r="RL40" s="17"/>
      <c r="RM40" s="17"/>
      <c r="RN40" s="17"/>
      <c r="RO40" s="17"/>
      <c r="RP40" s="17"/>
      <c r="RQ40" s="17"/>
      <c r="RR40" s="17"/>
      <c r="RS40" s="17"/>
      <c r="RT40" s="17"/>
      <c r="RU40" s="17"/>
      <c r="RV40" s="17"/>
      <c r="RW40" s="17"/>
      <c r="RX40" s="17"/>
      <c r="RY40" s="17"/>
      <c r="RZ40" s="17"/>
      <c r="SA40" s="17"/>
      <c r="SB40" s="17"/>
      <c r="SC40" s="17"/>
      <c r="SD40" s="17"/>
      <c r="SE40" s="17"/>
      <c r="SF40" s="17"/>
      <c r="SG40" s="17"/>
      <c r="SH40" s="17"/>
      <c r="SI40" s="17"/>
      <c r="SJ40" s="17"/>
      <c r="SK40" s="17"/>
      <c r="SL40" s="17"/>
      <c r="SM40" s="17"/>
      <c r="SN40" s="17"/>
      <c r="SO40" s="17"/>
      <c r="SP40" s="17"/>
      <c r="SQ40" s="17"/>
      <c r="SR40" s="17"/>
      <c r="SS40" s="17"/>
      <c r="ST40" s="17"/>
      <c r="SU40" s="17"/>
      <c r="SV40" s="17"/>
      <c r="SW40" s="17"/>
      <c r="SX40" s="17"/>
      <c r="SY40" s="17"/>
      <c r="SZ40" s="17"/>
      <c r="TA40" s="17"/>
      <c r="TB40" s="17"/>
      <c r="TC40" s="17"/>
      <c r="TD40" s="17"/>
      <c r="TE40" s="17"/>
      <c r="TF40" s="17"/>
      <c r="TG40" s="17"/>
      <c r="TH40" s="17"/>
      <c r="TI40" s="17"/>
      <c r="TJ40" s="17"/>
      <c r="TK40" s="17"/>
      <c r="TL40" s="17"/>
      <c r="TM40" s="17"/>
      <c r="TN40" s="17"/>
      <c r="TO40" s="17"/>
      <c r="TP40" s="17"/>
      <c r="TQ40" s="17"/>
      <c r="TR40" s="17"/>
      <c r="TS40" s="17"/>
      <c r="TT40" s="17"/>
      <c r="TU40" s="17"/>
      <c r="TV40" s="17"/>
      <c r="TW40" s="17"/>
      <c r="TX40" s="17"/>
      <c r="TY40" s="17"/>
      <c r="TZ40" s="17"/>
      <c r="UA40" s="17"/>
      <c r="UB40" s="17"/>
      <c r="UC40" s="17"/>
      <c r="UD40" s="17"/>
      <c r="UE40" s="17"/>
      <c r="UF40" s="17"/>
      <c r="UG40" s="17"/>
      <c r="UH40" s="17"/>
      <c r="UI40" s="17"/>
      <c r="UJ40" s="17"/>
      <c r="UK40" s="17"/>
      <c r="UL40" s="17"/>
      <c r="UM40" s="17"/>
      <c r="UN40" s="17"/>
      <c r="UO40" s="17"/>
      <c r="UP40" s="17"/>
      <c r="UQ40" s="17"/>
      <c r="UR40" s="17"/>
      <c r="US40" s="17"/>
      <c r="UT40" s="17"/>
      <c r="UU40" s="17"/>
      <c r="UV40" s="17"/>
      <c r="UW40" s="17"/>
      <c r="UX40" s="17"/>
      <c r="UY40" s="17"/>
      <c r="UZ40" s="17"/>
      <c r="VA40" s="17"/>
      <c r="VB40" s="17"/>
      <c r="VC40" s="17"/>
      <c r="VD40" s="17"/>
      <c r="VE40" s="17"/>
      <c r="VF40" s="17"/>
      <c r="VG40" s="17"/>
      <c r="VH40" s="17"/>
      <c r="VI40" s="17"/>
      <c r="VJ40" s="17"/>
      <c r="VK40" s="17"/>
      <c r="VL40" s="17"/>
      <c r="VM40" s="17"/>
      <c r="VN40" s="17"/>
      <c r="VO40" s="17"/>
      <c r="VP40" s="17"/>
      <c r="VQ40" s="17"/>
      <c r="VR40" s="17"/>
      <c r="VS40" s="17"/>
      <c r="VT40" s="17"/>
      <c r="VU40" s="17"/>
      <c r="VV40" s="17"/>
      <c r="VW40" s="17"/>
      <c r="VX40" s="17"/>
      <c r="VY40" s="17"/>
      <c r="VZ40" s="17"/>
      <c r="WA40" s="17"/>
      <c r="WB40" s="17"/>
      <c r="WC40" s="17"/>
      <c r="WD40" s="17"/>
      <c r="WE40" s="17"/>
      <c r="WF40" s="17"/>
      <c r="WG40" s="17"/>
      <c r="WH40" s="17"/>
      <c r="WI40" s="17"/>
      <c r="WJ40" s="17"/>
      <c r="WK40" s="17"/>
      <c r="WL40" s="17"/>
      <c r="WM40" s="17"/>
      <c r="WN40" s="17"/>
      <c r="WO40" s="17"/>
      <c r="WP40" s="17"/>
      <c r="WQ40" s="17"/>
      <c r="WR40" s="17"/>
      <c r="WS40" s="17"/>
      <c r="WT40" s="17"/>
      <c r="WU40" s="17"/>
      <c r="WV40" s="17"/>
      <c r="WW40" s="17"/>
      <c r="WX40" s="17"/>
      <c r="WY40" s="17"/>
      <c r="WZ40" s="17"/>
      <c r="XA40" s="17"/>
      <c r="XB40" s="17"/>
      <c r="XC40" s="17"/>
      <c r="XD40" s="17"/>
      <c r="XE40" s="17"/>
      <c r="XF40" s="17"/>
      <c r="XG40" s="17"/>
      <c r="XH40" s="17"/>
      <c r="XI40" s="17"/>
      <c r="XJ40" s="17"/>
      <c r="XK40" s="17"/>
      <c r="XL40" s="17"/>
      <c r="XM40" s="17"/>
      <c r="XN40" s="17"/>
      <c r="XO40" s="17"/>
      <c r="XP40" s="17"/>
      <c r="XQ40" s="17"/>
      <c r="XR40" s="17"/>
      <c r="XS40" s="17"/>
      <c r="XT40" s="17"/>
      <c r="XU40" s="17"/>
      <c r="XV40" s="17"/>
      <c r="XW40" s="17"/>
      <c r="XX40" s="17"/>
      <c r="XY40" s="17"/>
      <c r="XZ40" s="17"/>
      <c r="YA40" s="17"/>
      <c r="YB40" s="17"/>
      <c r="YC40" s="17"/>
      <c r="YD40" s="17"/>
      <c r="YE40" s="17"/>
      <c r="YF40" s="17"/>
      <c r="YG40" s="17"/>
      <c r="YH40" s="17"/>
      <c r="YI40" s="17"/>
      <c r="YJ40" s="17"/>
      <c r="YK40" s="17"/>
      <c r="YL40" s="17"/>
      <c r="YM40" s="17"/>
      <c r="YN40" s="17"/>
      <c r="YO40" s="17"/>
      <c r="YP40" s="17"/>
      <c r="YQ40" s="17"/>
      <c r="YR40" s="17"/>
      <c r="YS40" s="17"/>
      <c r="YT40" s="17"/>
      <c r="YU40" s="17"/>
      <c r="YV40" s="17"/>
      <c r="YW40" s="17"/>
      <c r="YX40" s="17"/>
      <c r="YY40" s="17"/>
      <c r="YZ40" s="17"/>
      <c r="ZA40" s="17"/>
      <c r="ZB40" s="17"/>
      <c r="ZC40" s="17"/>
      <c r="ZD40" s="17"/>
      <c r="ZE40" s="17"/>
      <c r="ZF40" s="17"/>
      <c r="ZG40" s="17"/>
      <c r="ZH40" s="17"/>
      <c r="ZI40" s="17"/>
      <c r="ZJ40" s="17"/>
      <c r="ZK40" s="17"/>
      <c r="ZL40" s="17"/>
      <c r="ZM40" s="17"/>
      <c r="ZN40" s="17"/>
      <c r="ZO40" s="17"/>
      <c r="ZP40" s="17"/>
      <c r="ZQ40" s="17"/>
      <c r="ZR40" s="17"/>
      <c r="ZS40" s="17"/>
      <c r="ZT40" s="17"/>
      <c r="ZU40" s="17"/>
      <c r="ZV40" s="17"/>
      <c r="ZW40" s="17"/>
      <c r="ZX40" s="17"/>
      <c r="ZY40" s="17"/>
      <c r="ZZ40" s="17"/>
      <c r="AAA40" s="17"/>
      <c r="AAB40" s="17"/>
      <c r="AAC40" s="17"/>
      <c r="AAD40" s="17"/>
      <c r="AAE40" s="17"/>
      <c r="AAF40" s="17"/>
      <c r="AAG40" s="17"/>
      <c r="AAH40" s="17"/>
      <c r="AAI40" s="17"/>
      <c r="AAJ40" s="17"/>
      <c r="AAK40" s="17"/>
      <c r="AAL40" s="17"/>
      <c r="AAM40" s="17"/>
      <c r="AAN40" s="17"/>
      <c r="AAO40" s="17"/>
      <c r="AAP40" s="17"/>
      <c r="AAQ40" s="17"/>
      <c r="AAR40" s="17"/>
      <c r="AAS40" s="17"/>
      <c r="AAT40" s="17"/>
      <c r="AAU40" s="17"/>
      <c r="AAV40" s="17"/>
      <c r="AAW40" s="17"/>
      <c r="AAX40" s="17"/>
      <c r="AAY40" s="17"/>
      <c r="AAZ40" s="17"/>
      <c r="ABA40" s="17"/>
      <c r="ABB40" s="17"/>
      <c r="ABC40" s="17"/>
      <c r="ABD40" s="17"/>
      <c r="ABE40" s="17"/>
      <c r="ABF40" s="17"/>
      <c r="ABG40" s="17"/>
      <c r="ABH40" s="17"/>
      <c r="ABI40" s="17"/>
      <c r="ABJ40" s="17"/>
      <c r="ABK40" s="17"/>
      <c r="ABL40" s="17"/>
      <c r="ABM40" s="17"/>
      <c r="ABN40" s="17"/>
      <c r="ABO40" s="17"/>
      <c r="ABP40" s="17"/>
      <c r="ABQ40" s="17"/>
      <c r="ABR40" s="17"/>
      <c r="ABS40" s="17"/>
      <c r="ABT40" s="17"/>
      <c r="ABU40" s="17"/>
      <c r="ABV40" s="17"/>
      <c r="ABW40" s="17"/>
      <c r="ABX40" s="17"/>
      <c r="ABY40" s="17"/>
      <c r="ABZ40" s="17"/>
      <c r="ACA40" s="17"/>
      <c r="ACB40" s="17"/>
      <c r="ACC40" s="17"/>
      <c r="ACD40" s="17"/>
      <c r="ACE40" s="17"/>
      <c r="ACF40" s="17"/>
      <c r="ACG40" s="17"/>
      <c r="ACH40" s="17"/>
      <c r="ACI40" s="17"/>
      <c r="ACJ40" s="17"/>
      <c r="ACK40" s="17"/>
      <c r="ACL40" s="17"/>
      <c r="ACM40" s="17"/>
      <c r="ACN40" s="17"/>
      <c r="ACO40" s="17"/>
      <c r="ACP40" s="17"/>
      <c r="ACQ40" s="17"/>
      <c r="ACR40" s="17"/>
      <c r="ACS40" s="17"/>
      <c r="ACT40" s="17"/>
      <c r="ACU40" s="17"/>
      <c r="ACV40" s="17"/>
      <c r="ACW40" s="17"/>
      <c r="ACX40" s="17"/>
      <c r="ACY40" s="17"/>
      <c r="ACZ40" s="17"/>
      <c r="ADA40" s="17"/>
      <c r="ADB40" s="17"/>
      <c r="ADC40" s="17"/>
      <c r="ADD40" s="17"/>
      <c r="ADE40" s="17"/>
      <c r="ADF40" s="17"/>
      <c r="ADG40" s="17"/>
      <c r="ADH40" s="17"/>
      <c r="ADI40" s="17"/>
      <c r="ADJ40" s="17"/>
      <c r="ADK40" s="17"/>
      <c r="ADL40" s="17"/>
      <c r="ADM40" s="17"/>
      <c r="ADN40" s="17"/>
      <c r="ADO40" s="17"/>
      <c r="ADP40" s="17"/>
      <c r="ADQ40" s="17"/>
      <c r="ADR40" s="17"/>
      <c r="ADS40" s="17"/>
      <c r="ADT40" s="17"/>
      <c r="ADU40" s="17"/>
      <c r="ADV40" s="17"/>
      <c r="ADW40" s="17"/>
      <c r="ADX40" s="17"/>
      <c r="ADY40" s="17"/>
      <c r="ADZ40" s="17"/>
      <c r="AEA40" s="17"/>
      <c r="AEB40" s="17"/>
      <c r="AEC40" s="17"/>
      <c r="AED40" s="17"/>
      <c r="AEE40" s="17"/>
      <c r="AEF40" s="17"/>
      <c r="AEG40" s="17"/>
      <c r="AEH40" s="17"/>
      <c r="AEI40" s="17"/>
      <c r="AEJ40" s="17"/>
      <c r="AEK40" s="17"/>
      <c r="AEL40" s="17"/>
      <c r="AEM40" s="17"/>
      <c r="AEN40" s="17"/>
      <c r="AEO40" s="17"/>
      <c r="AEP40" s="17"/>
      <c r="AEQ40" s="17"/>
      <c r="AER40" s="17"/>
      <c r="AES40" s="17"/>
      <c r="AET40" s="17"/>
      <c r="AEU40" s="17"/>
      <c r="AEV40" s="17"/>
      <c r="AEW40" s="17"/>
      <c r="AEX40" s="17"/>
      <c r="AEY40" s="17"/>
      <c r="AEZ40" s="17"/>
      <c r="AFA40" s="17"/>
      <c r="AFB40" s="17"/>
      <c r="AFC40" s="17"/>
      <c r="AFD40" s="17"/>
      <c r="AFE40" s="17"/>
      <c r="AFF40" s="17"/>
      <c r="AFG40" s="17"/>
      <c r="AFH40" s="17"/>
      <c r="AFI40" s="17"/>
      <c r="AFJ40" s="17"/>
      <c r="AFK40" s="17"/>
      <c r="AFL40" s="17"/>
      <c r="AFM40" s="17"/>
      <c r="AFN40" s="17"/>
      <c r="AFO40" s="17"/>
      <c r="AFP40" s="17"/>
      <c r="AFQ40" s="17"/>
      <c r="AFR40" s="17"/>
      <c r="AFS40" s="17"/>
      <c r="AFT40" s="17"/>
      <c r="AFU40" s="17"/>
      <c r="AFV40" s="17"/>
      <c r="AFW40" s="17"/>
      <c r="AFX40" s="17"/>
      <c r="AFY40" s="17"/>
      <c r="AFZ40" s="17"/>
      <c r="AGA40" s="17"/>
      <c r="AGB40" s="17"/>
      <c r="AGC40" s="17"/>
      <c r="AGD40" s="17"/>
      <c r="AGE40" s="17"/>
      <c r="AGF40" s="17"/>
      <c r="AGG40" s="17"/>
      <c r="AGH40" s="17"/>
      <c r="AGI40" s="17"/>
      <c r="AGJ40" s="17"/>
      <c r="AGK40" s="17"/>
      <c r="AGL40" s="17"/>
      <c r="AGM40" s="17"/>
      <c r="AGN40" s="17"/>
      <c r="AGO40" s="17"/>
      <c r="AGP40" s="17"/>
      <c r="AGQ40" s="17"/>
      <c r="AGR40" s="17"/>
      <c r="AGS40" s="17"/>
      <c r="AGT40" s="17"/>
      <c r="AGU40" s="17"/>
      <c r="AGV40" s="17"/>
      <c r="AGW40" s="17"/>
      <c r="AGX40" s="17"/>
      <c r="AGY40" s="17"/>
      <c r="AGZ40" s="17"/>
      <c r="AHA40" s="17"/>
      <c r="AHB40" s="17"/>
      <c r="AHC40" s="17"/>
      <c r="AHD40" s="17"/>
      <c r="AHE40" s="17"/>
      <c r="AHF40" s="17"/>
      <c r="AHG40" s="17"/>
      <c r="AHH40" s="17"/>
      <c r="AHI40" s="17"/>
      <c r="AHJ40" s="17"/>
      <c r="AHK40" s="17"/>
      <c r="AHL40" s="17"/>
      <c r="AHM40" s="17"/>
      <c r="AHN40" s="17"/>
      <c r="AHO40" s="17"/>
      <c r="AHP40" s="17"/>
      <c r="AHQ40" s="17"/>
      <c r="AHR40" s="17"/>
      <c r="AHS40" s="17"/>
      <c r="AHT40" s="17"/>
      <c r="AHU40" s="17"/>
      <c r="AHV40" s="17"/>
      <c r="AHW40" s="17"/>
      <c r="AHX40" s="17"/>
      <c r="AHY40" s="17"/>
      <c r="AHZ40" s="17"/>
      <c r="AIA40" s="17"/>
      <c r="AIB40" s="17"/>
      <c r="AIC40" s="17"/>
      <c r="AID40" s="17"/>
      <c r="AIE40" s="17"/>
      <c r="AIF40" s="17"/>
      <c r="AIG40" s="17"/>
      <c r="AIH40" s="17"/>
      <c r="AII40" s="17"/>
      <c r="AIJ40" s="17"/>
      <c r="AIK40" s="17"/>
      <c r="AIL40" s="17"/>
      <c r="AIM40" s="17"/>
      <c r="AIN40" s="17"/>
      <c r="AIO40" s="17"/>
      <c r="AIP40" s="17"/>
      <c r="AIQ40" s="17"/>
      <c r="AIR40" s="17"/>
      <c r="AIS40" s="17"/>
      <c r="AIT40" s="17"/>
      <c r="AIU40" s="17"/>
      <c r="AIV40" s="17"/>
      <c r="AIW40" s="17"/>
      <c r="AIX40" s="17"/>
      <c r="AIY40" s="17"/>
      <c r="AIZ40" s="17"/>
      <c r="AJA40" s="17"/>
      <c r="AJB40" s="17"/>
      <c r="AJC40" s="17"/>
      <c r="AJD40" s="17"/>
      <c r="AJE40" s="17"/>
      <c r="AJF40" s="17"/>
      <c r="AJG40" s="17"/>
      <c r="AJH40" s="17"/>
      <c r="AJI40" s="17"/>
      <c r="AJJ40" s="17"/>
      <c r="AJK40" s="17"/>
      <c r="AJL40" s="17"/>
      <c r="AJM40" s="17"/>
      <c r="AJN40" s="17"/>
      <c r="AJO40" s="17"/>
      <c r="AJP40" s="17"/>
      <c r="AJQ40" s="17"/>
      <c r="AJR40" s="17"/>
      <c r="AJS40" s="17"/>
      <c r="AJT40" s="17"/>
      <c r="AJU40" s="17"/>
      <c r="AJV40" s="17"/>
      <c r="AJW40" s="17"/>
      <c r="AJX40" s="17"/>
      <c r="AJY40" s="17"/>
      <c r="AJZ40" s="17"/>
      <c r="AKA40" s="17"/>
      <c r="AKB40" s="17"/>
      <c r="AKC40" s="17"/>
      <c r="AKD40" s="17"/>
      <c r="AKE40" s="17"/>
      <c r="AKF40" s="17"/>
      <c r="AKG40" s="17"/>
      <c r="AKH40" s="17"/>
      <c r="AKI40" s="17"/>
      <c r="AKJ40" s="17"/>
      <c r="AKK40" s="17"/>
      <c r="AKL40" s="17"/>
      <c r="AKM40" s="17"/>
      <c r="AKN40" s="17"/>
      <c r="AKO40" s="17"/>
      <c r="AKP40" s="17"/>
      <c r="AKQ40" s="17"/>
      <c r="AKR40" s="17"/>
      <c r="AKS40" s="17"/>
      <c r="AKT40" s="17"/>
      <c r="AKU40" s="17"/>
    </row>
    <row r="41" spans="1:983" s="154" customFormat="1" ht="15.75" thickBot="1">
      <c r="A41" s="260" t="s">
        <v>0</v>
      </c>
      <c r="B41" s="258" t="s">
        <v>173</v>
      </c>
      <c r="C41" s="260" t="s">
        <v>193</v>
      </c>
      <c r="D41" s="260">
        <v>6</v>
      </c>
      <c r="E41" s="260"/>
      <c r="F41" s="389" t="s">
        <v>316</v>
      </c>
      <c r="G41" s="389" t="s">
        <v>316</v>
      </c>
      <c r="H41" s="389" t="s">
        <v>316</v>
      </c>
      <c r="I41" s="209"/>
      <c r="J41" s="131"/>
      <c r="K41" s="342"/>
      <c r="L41" s="342"/>
      <c r="M41" s="342"/>
      <c r="N41" s="131"/>
      <c r="O41" s="131"/>
      <c r="P41" s="402"/>
      <c r="Q41" s="402"/>
      <c r="R41" s="402"/>
      <c r="S41" s="406"/>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151"/>
      <c r="CR41" s="151"/>
      <c r="CS41" s="151"/>
      <c r="CT41" s="151"/>
      <c r="CU41" s="151"/>
      <c r="CV41" s="151"/>
      <c r="CW41" s="151"/>
      <c r="CX41" s="151"/>
      <c r="CY41" s="151"/>
      <c r="CZ41" s="151"/>
      <c r="DA41" s="151"/>
      <c r="DB41" s="151"/>
      <c r="DC41" s="151"/>
      <c r="DD41" s="151"/>
      <c r="DE41" s="151"/>
      <c r="DF41" s="151"/>
      <c r="DG41" s="151"/>
      <c r="DH41" s="151"/>
      <c r="DI41" s="151"/>
      <c r="DJ41" s="151"/>
      <c r="DK41" s="151"/>
      <c r="DL41" s="151"/>
      <c r="DM41" s="151"/>
      <c r="DN41" s="151"/>
      <c r="DO41" s="151"/>
      <c r="DP41" s="151"/>
      <c r="DQ41" s="151"/>
      <c r="DR41" s="151"/>
      <c r="DS41" s="151"/>
      <c r="DT41" s="151"/>
      <c r="DU41" s="151"/>
      <c r="DV41" s="151"/>
      <c r="DW41" s="151"/>
      <c r="DX41" s="151"/>
      <c r="DY41" s="151"/>
      <c r="DZ41" s="151"/>
      <c r="EA41" s="151"/>
      <c r="EB41" s="151"/>
      <c r="EC41" s="151"/>
      <c r="ED41" s="151"/>
      <c r="EE41" s="151"/>
      <c r="EF41" s="151"/>
      <c r="EG41" s="151"/>
      <c r="EH41" s="151"/>
      <c r="EI41" s="151"/>
      <c r="EJ41" s="151"/>
      <c r="EK41" s="151"/>
      <c r="EL41" s="151"/>
      <c r="EM41" s="151"/>
      <c r="EN41" s="151"/>
      <c r="EO41" s="151"/>
      <c r="EP41" s="151"/>
      <c r="EQ41" s="151"/>
      <c r="ER41" s="151"/>
      <c r="ES41" s="151"/>
      <c r="ET41" s="151"/>
      <c r="EU41" s="151"/>
      <c r="EV41" s="151"/>
      <c r="EW41" s="151"/>
      <c r="EX41" s="151"/>
      <c r="EY41" s="151"/>
      <c r="EZ41" s="151"/>
      <c r="FA41" s="151"/>
      <c r="FB41" s="151"/>
      <c r="FC41" s="151"/>
      <c r="FD41" s="151"/>
      <c r="FE41" s="151"/>
      <c r="FF41" s="151"/>
      <c r="FG41" s="151"/>
      <c r="FH41" s="151"/>
      <c r="FI41" s="151"/>
      <c r="FJ41" s="151"/>
      <c r="FK41" s="151"/>
      <c r="FL41" s="151"/>
      <c r="FM41" s="151"/>
      <c r="FN41" s="151"/>
      <c r="FO41" s="151"/>
      <c r="FP41" s="151"/>
      <c r="FQ41" s="151"/>
      <c r="FR41" s="151"/>
      <c r="FS41" s="151"/>
      <c r="FT41" s="151"/>
      <c r="FU41" s="151"/>
      <c r="FV41" s="151"/>
      <c r="FW41" s="151"/>
      <c r="FX41" s="151"/>
      <c r="FY41" s="151"/>
      <c r="FZ41" s="151"/>
      <c r="GA41" s="151"/>
      <c r="GB41" s="151"/>
      <c r="GC41" s="151"/>
      <c r="GD41" s="151"/>
      <c r="GE41" s="151"/>
      <c r="GF41" s="151"/>
      <c r="GG41" s="151"/>
      <c r="GH41" s="151"/>
      <c r="GI41" s="151"/>
      <c r="GJ41" s="151"/>
      <c r="GK41" s="151"/>
      <c r="GL41" s="151"/>
      <c r="GM41" s="151"/>
      <c r="GN41" s="151"/>
      <c r="GO41" s="151"/>
      <c r="GP41" s="151"/>
      <c r="GQ41" s="151"/>
      <c r="GR41" s="151"/>
      <c r="GS41" s="151"/>
      <c r="GT41" s="151"/>
      <c r="GU41" s="151"/>
      <c r="GV41" s="151"/>
      <c r="GW41" s="151"/>
      <c r="GX41" s="151"/>
      <c r="GY41" s="151"/>
      <c r="GZ41" s="151"/>
      <c r="HA41" s="151"/>
      <c r="HB41" s="151"/>
      <c r="HC41" s="151"/>
      <c r="HD41" s="151"/>
      <c r="HE41" s="151"/>
      <c r="HF41" s="151"/>
      <c r="HG41" s="151"/>
      <c r="HH41" s="151"/>
      <c r="HI41" s="151"/>
      <c r="HJ41" s="151"/>
      <c r="HK41" s="151"/>
      <c r="HL41" s="151"/>
      <c r="HM41" s="151"/>
      <c r="HN41" s="151"/>
      <c r="HO41" s="151"/>
      <c r="HP41" s="151"/>
      <c r="HQ41" s="151"/>
      <c r="HR41" s="151"/>
      <c r="HS41" s="151"/>
      <c r="HT41" s="151"/>
      <c r="HU41" s="151"/>
      <c r="HV41" s="151"/>
      <c r="HW41" s="151"/>
      <c r="HX41" s="151"/>
      <c r="HY41" s="151"/>
      <c r="HZ41" s="151"/>
      <c r="IA41" s="151"/>
      <c r="IB41" s="151"/>
      <c r="IC41" s="151"/>
      <c r="ID41" s="151"/>
      <c r="IE41" s="151"/>
      <c r="IF41" s="151"/>
      <c r="IG41" s="151"/>
      <c r="IH41" s="151"/>
      <c r="II41" s="151"/>
      <c r="IJ41" s="151"/>
      <c r="IK41" s="151"/>
      <c r="IL41" s="151"/>
      <c r="IM41" s="151"/>
      <c r="IN41" s="151"/>
      <c r="IO41" s="151"/>
      <c r="IP41" s="151"/>
      <c r="IQ41" s="151"/>
      <c r="IR41" s="151"/>
      <c r="IS41" s="151"/>
      <c r="IT41" s="151"/>
      <c r="IU41" s="151"/>
      <c r="IV41" s="151"/>
      <c r="IW41" s="151"/>
      <c r="IX41" s="151"/>
      <c r="IY41" s="151"/>
      <c r="IZ41" s="151"/>
      <c r="JA41" s="151"/>
      <c r="JB41" s="151"/>
      <c r="JC41" s="151"/>
      <c r="JD41" s="151"/>
      <c r="JE41" s="151"/>
      <c r="JF41" s="151"/>
      <c r="JG41" s="151"/>
      <c r="JH41" s="151"/>
      <c r="JI41" s="151"/>
      <c r="JJ41" s="151"/>
      <c r="JK41" s="151"/>
      <c r="JL41" s="151"/>
      <c r="JM41" s="151"/>
      <c r="JN41" s="151"/>
      <c r="JO41" s="151"/>
      <c r="JP41" s="151"/>
      <c r="JQ41" s="151"/>
      <c r="JR41" s="151"/>
      <c r="JS41" s="151"/>
      <c r="JT41" s="151"/>
      <c r="JU41" s="151"/>
      <c r="JV41" s="151"/>
      <c r="JW41" s="151"/>
      <c r="JX41" s="151"/>
      <c r="JY41" s="151"/>
      <c r="JZ41" s="151"/>
      <c r="KA41" s="151"/>
      <c r="KB41" s="151"/>
      <c r="KC41" s="151"/>
      <c r="KD41" s="151"/>
      <c r="KE41" s="151"/>
      <c r="KF41" s="151"/>
      <c r="KG41" s="151"/>
      <c r="KH41" s="151"/>
      <c r="KI41" s="151"/>
      <c r="KJ41" s="151"/>
      <c r="KK41" s="151"/>
      <c r="KL41" s="151"/>
      <c r="KM41" s="151"/>
      <c r="KN41" s="151"/>
      <c r="KO41" s="151"/>
      <c r="KP41" s="151"/>
      <c r="KQ41" s="151"/>
      <c r="KR41" s="151"/>
      <c r="KS41" s="151"/>
      <c r="KT41" s="151"/>
      <c r="KU41" s="151"/>
      <c r="KV41" s="151"/>
      <c r="KW41" s="151"/>
      <c r="KX41" s="151"/>
      <c r="KY41" s="151"/>
      <c r="KZ41" s="151"/>
      <c r="LA41" s="151"/>
      <c r="LB41" s="151"/>
      <c r="LC41" s="151"/>
      <c r="LD41" s="151"/>
      <c r="LE41" s="151"/>
      <c r="LF41" s="151"/>
      <c r="LG41" s="151"/>
      <c r="LH41" s="151"/>
      <c r="LI41" s="151"/>
      <c r="LJ41" s="151"/>
      <c r="LK41" s="151"/>
      <c r="LL41" s="151"/>
      <c r="LM41" s="151"/>
      <c r="LN41" s="151"/>
      <c r="LO41" s="151"/>
      <c r="LP41" s="151"/>
      <c r="LQ41" s="151"/>
      <c r="LR41" s="151"/>
      <c r="LS41" s="151"/>
      <c r="LT41" s="151"/>
      <c r="LU41" s="151"/>
      <c r="LV41" s="151"/>
      <c r="LW41" s="151"/>
      <c r="LX41" s="151"/>
      <c r="LY41" s="151"/>
      <c r="LZ41" s="151"/>
      <c r="MA41" s="151"/>
      <c r="MB41" s="151"/>
      <c r="MC41" s="151"/>
      <c r="MD41" s="151"/>
      <c r="ME41" s="151"/>
      <c r="MF41" s="151"/>
      <c r="MG41" s="151"/>
      <c r="MH41" s="151"/>
      <c r="MI41" s="151"/>
      <c r="MJ41" s="151"/>
      <c r="MK41" s="151"/>
      <c r="ML41" s="151"/>
      <c r="MM41" s="151"/>
      <c r="MN41" s="151"/>
      <c r="MO41" s="151"/>
      <c r="MP41" s="151"/>
      <c r="MQ41" s="151"/>
      <c r="MR41" s="151"/>
      <c r="MS41" s="151"/>
      <c r="MT41" s="151"/>
      <c r="MU41" s="151"/>
      <c r="MV41" s="151"/>
      <c r="MW41" s="151"/>
      <c r="MX41" s="151"/>
      <c r="MY41" s="151"/>
      <c r="MZ41" s="151"/>
      <c r="NA41" s="151"/>
      <c r="NB41" s="151"/>
      <c r="NC41" s="151"/>
      <c r="ND41" s="151"/>
      <c r="NE41" s="151"/>
      <c r="NF41" s="151"/>
      <c r="NG41" s="151"/>
      <c r="NH41" s="151"/>
      <c r="NI41" s="151"/>
      <c r="NJ41" s="151"/>
      <c r="NK41" s="151"/>
      <c r="NL41" s="151"/>
      <c r="NM41" s="151"/>
      <c r="NN41" s="151"/>
      <c r="NO41" s="151"/>
      <c r="NP41" s="151"/>
      <c r="NQ41" s="151"/>
      <c r="NR41" s="151"/>
      <c r="NS41" s="151"/>
      <c r="NT41" s="151"/>
      <c r="NU41" s="151"/>
      <c r="NV41" s="151"/>
      <c r="NW41" s="151"/>
      <c r="NX41" s="151"/>
      <c r="NY41" s="151"/>
      <c r="NZ41" s="151"/>
      <c r="OA41" s="151"/>
      <c r="OB41" s="151"/>
      <c r="OC41" s="151"/>
      <c r="OD41" s="151"/>
      <c r="OE41" s="151"/>
      <c r="OF41" s="151"/>
      <c r="OG41" s="151"/>
      <c r="OH41" s="151"/>
      <c r="OI41" s="151"/>
      <c r="OJ41" s="151"/>
      <c r="OK41" s="151"/>
      <c r="OL41" s="151"/>
      <c r="OM41" s="151"/>
      <c r="ON41" s="151"/>
      <c r="OO41" s="151"/>
      <c r="OP41" s="151"/>
      <c r="OQ41" s="151"/>
      <c r="OR41" s="151"/>
      <c r="OS41" s="151"/>
      <c r="OT41" s="151"/>
      <c r="OU41" s="151"/>
      <c r="OV41" s="151"/>
      <c r="OW41" s="151"/>
      <c r="OX41" s="151"/>
      <c r="OY41" s="151"/>
      <c r="OZ41" s="151"/>
      <c r="PA41" s="151"/>
      <c r="PB41" s="151"/>
      <c r="PC41" s="151"/>
      <c r="PD41" s="151"/>
      <c r="PE41" s="151"/>
      <c r="PF41" s="151"/>
      <c r="PG41" s="151"/>
      <c r="PH41" s="151"/>
      <c r="PI41" s="151"/>
      <c r="PJ41" s="151"/>
      <c r="PK41" s="151"/>
      <c r="PL41" s="151"/>
      <c r="PM41" s="151"/>
      <c r="PN41" s="151"/>
      <c r="PO41" s="151"/>
      <c r="PP41" s="151"/>
      <c r="PQ41" s="151"/>
      <c r="PR41" s="151"/>
      <c r="PS41" s="151"/>
      <c r="PT41" s="151"/>
      <c r="PU41" s="151"/>
      <c r="PV41" s="151"/>
      <c r="PW41" s="151"/>
      <c r="PX41" s="151"/>
      <c r="PY41" s="151"/>
      <c r="PZ41" s="151"/>
      <c r="QA41" s="151"/>
      <c r="QB41" s="151"/>
      <c r="QC41" s="151"/>
      <c r="QD41" s="151"/>
      <c r="QE41" s="151"/>
      <c r="QF41" s="151"/>
      <c r="QG41" s="151"/>
      <c r="QH41" s="151"/>
      <c r="QI41" s="151"/>
      <c r="QJ41" s="151"/>
      <c r="QK41" s="151"/>
      <c r="QL41" s="151"/>
      <c r="QM41" s="151"/>
      <c r="QN41" s="151"/>
      <c r="QO41" s="151"/>
      <c r="QP41" s="151"/>
      <c r="QQ41" s="151"/>
      <c r="QR41" s="151"/>
      <c r="QS41" s="151"/>
      <c r="QT41" s="151"/>
      <c r="QU41" s="151"/>
      <c r="QV41" s="151"/>
      <c r="QW41" s="151"/>
      <c r="QX41" s="151"/>
      <c r="QY41" s="151"/>
      <c r="QZ41" s="151"/>
      <c r="RA41" s="151"/>
      <c r="RB41" s="151"/>
      <c r="RC41" s="151"/>
      <c r="RD41" s="151"/>
      <c r="RE41" s="151"/>
      <c r="RF41" s="151"/>
      <c r="RG41" s="151"/>
      <c r="RH41" s="151"/>
      <c r="RI41" s="151"/>
      <c r="RJ41" s="151"/>
      <c r="RK41" s="151"/>
      <c r="RL41" s="151"/>
      <c r="RM41" s="151"/>
      <c r="RN41" s="151"/>
      <c r="RO41" s="151"/>
      <c r="RP41" s="151"/>
      <c r="RQ41" s="151"/>
      <c r="RR41" s="151"/>
      <c r="RS41" s="151"/>
      <c r="RT41" s="151"/>
      <c r="RU41" s="151"/>
      <c r="RV41" s="151"/>
      <c r="RW41" s="151"/>
      <c r="RX41" s="151"/>
      <c r="RY41" s="151"/>
      <c r="RZ41" s="151"/>
      <c r="SA41" s="151"/>
      <c r="SB41" s="151"/>
      <c r="SC41" s="151"/>
      <c r="SD41" s="151"/>
      <c r="SE41" s="151"/>
      <c r="SF41" s="151"/>
      <c r="SG41" s="151"/>
      <c r="SH41" s="151"/>
      <c r="SI41" s="151"/>
      <c r="SJ41" s="151"/>
      <c r="SK41" s="151"/>
      <c r="SL41" s="151"/>
      <c r="SM41" s="151"/>
      <c r="SN41" s="151"/>
      <c r="SO41" s="151"/>
      <c r="SP41" s="151"/>
      <c r="SQ41" s="151"/>
      <c r="SR41" s="151"/>
      <c r="SS41" s="151"/>
      <c r="ST41" s="151"/>
      <c r="SU41" s="151"/>
      <c r="SV41" s="151"/>
      <c r="SW41" s="151"/>
      <c r="SX41" s="151"/>
      <c r="SY41" s="151"/>
      <c r="SZ41" s="151"/>
      <c r="TA41" s="151"/>
      <c r="TB41" s="151"/>
      <c r="TC41" s="151"/>
      <c r="TD41" s="151"/>
      <c r="TE41" s="151"/>
      <c r="TF41" s="151"/>
      <c r="TG41" s="151"/>
      <c r="TH41" s="151"/>
      <c r="TI41" s="151"/>
      <c r="TJ41" s="151"/>
      <c r="TK41" s="151"/>
      <c r="TL41" s="151"/>
      <c r="TM41" s="151"/>
      <c r="TN41" s="151"/>
      <c r="TO41" s="151"/>
      <c r="TP41" s="151"/>
      <c r="TQ41" s="151"/>
      <c r="TR41" s="151"/>
      <c r="TS41" s="151"/>
      <c r="TT41" s="151"/>
      <c r="TU41" s="151"/>
      <c r="TV41" s="151"/>
      <c r="TW41" s="151"/>
      <c r="TX41" s="151"/>
      <c r="TY41" s="151"/>
      <c r="TZ41" s="151"/>
      <c r="UA41" s="151"/>
      <c r="UB41" s="151"/>
      <c r="UC41" s="151"/>
      <c r="UD41" s="151"/>
      <c r="UE41" s="151"/>
      <c r="UF41" s="151"/>
      <c r="UG41" s="151"/>
      <c r="UH41" s="151"/>
      <c r="UI41" s="151"/>
      <c r="UJ41" s="151"/>
      <c r="UK41" s="151"/>
      <c r="UL41" s="151"/>
      <c r="UM41" s="151"/>
      <c r="UN41" s="151"/>
      <c r="UO41" s="151"/>
      <c r="UP41" s="151"/>
      <c r="UQ41" s="151"/>
      <c r="UR41" s="151"/>
      <c r="US41" s="151"/>
      <c r="UT41" s="151"/>
      <c r="UU41" s="151"/>
      <c r="UV41" s="151"/>
      <c r="UW41" s="151"/>
      <c r="UX41" s="151"/>
      <c r="UY41" s="151"/>
      <c r="UZ41" s="151"/>
      <c r="VA41" s="151"/>
      <c r="VB41" s="151"/>
      <c r="VC41" s="151"/>
      <c r="VD41" s="151"/>
      <c r="VE41" s="151"/>
      <c r="VF41" s="151"/>
      <c r="VG41" s="151"/>
      <c r="VH41" s="151"/>
      <c r="VI41" s="151"/>
      <c r="VJ41" s="151"/>
      <c r="VK41" s="151"/>
      <c r="VL41" s="151"/>
      <c r="VM41" s="151"/>
      <c r="VN41" s="151"/>
      <c r="VO41" s="151"/>
      <c r="VP41" s="151"/>
      <c r="VQ41" s="151"/>
      <c r="VR41" s="151"/>
      <c r="VS41" s="151"/>
      <c r="VT41" s="151"/>
      <c r="VU41" s="151"/>
      <c r="VV41" s="151"/>
      <c r="VW41" s="151"/>
      <c r="VX41" s="151"/>
      <c r="VY41" s="151"/>
      <c r="VZ41" s="151"/>
      <c r="WA41" s="151"/>
      <c r="WB41" s="151"/>
      <c r="WC41" s="151"/>
      <c r="WD41" s="151"/>
      <c r="WE41" s="151"/>
      <c r="WF41" s="151"/>
      <c r="WG41" s="151"/>
      <c r="WH41" s="151"/>
      <c r="WI41" s="151"/>
      <c r="WJ41" s="151"/>
      <c r="WK41" s="151"/>
      <c r="WL41" s="151"/>
      <c r="WM41" s="151"/>
      <c r="WN41" s="151"/>
      <c r="WO41" s="151"/>
      <c r="WP41" s="151"/>
      <c r="WQ41" s="151"/>
      <c r="WR41" s="151"/>
      <c r="WS41" s="151"/>
      <c r="WT41" s="151"/>
      <c r="WU41" s="151"/>
      <c r="WV41" s="151"/>
      <c r="WW41" s="151"/>
      <c r="WX41" s="151"/>
      <c r="WY41" s="151"/>
      <c r="WZ41" s="151"/>
      <c r="XA41" s="151"/>
      <c r="XB41" s="151"/>
      <c r="XC41" s="151"/>
      <c r="XD41" s="151"/>
      <c r="XE41" s="151"/>
      <c r="XF41" s="151"/>
      <c r="XG41" s="151"/>
      <c r="XH41" s="151"/>
      <c r="XI41" s="151"/>
      <c r="XJ41" s="151"/>
      <c r="XK41" s="151"/>
      <c r="XL41" s="151"/>
      <c r="XM41" s="151"/>
      <c r="XN41" s="151"/>
      <c r="XO41" s="151"/>
      <c r="XP41" s="151"/>
      <c r="XQ41" s="151"/>
      <c r="XR41" s="151"/>
      <c r="XS41" s="151"/>
      <c r="XT41" s="151"/>
      <c r="XU41" s="151"/>
      <c r="XV41" s="151"/>
      <c r="XW41" s="151"/>
      <c r="XX41" s="151"/>
      <c r="XY41" s="151"/>
      <c r="XZ41" s="151"/>
      <c r="YA41" s="151"/>
      <c r="YB41" s="151"/>
      <c r="YC41" s="151"/>
      <c r="YD41" s="151"/>
      <c r="YE41" s="151"/>
      <c r="YF41" s="151"/>
      <c r="YG41" s="151"/>
      <c r="YH41" s="151"/>
      <c r="YI41" s="151"/>
      <c r="YJ41" s="151"/>
      <c r="YK41" s="151"/>
      <c r="YL41" s="151"/>
      <c r="YM41" s="151"/>
      <c r="YN41" s="151"/>
      <c r="YO41" s="151"/>
      <c r="YP41" s="151"/>
      <c r="YQ41" s="151"/>
      <c r="YR41" s="151"/>
      <c r="YS41" s="151"/>
      <c r="YT41" s="151"/>
      <c r="YU41" s="151"/>
      <c r="YV41" s="151"/>
      <c r="YW41" s="151"/>
      <c r="YX41" s="151"/>
      <c r="YY41" s="151"/>
      <c r="YZ41" s="151"/>
      <c r="ZA41" s="151"/>
      <c r="ZB41" s="151"/>
      <c r="ZC41" s="151"/>
      <c r="ZD41" s="151"/>
      <c r="ZE41" s="151"/>
      <c r="ZF41" s="151"/>
      <c r="ZG41" s="151"/>
      <c r="ZH41" s="151"/>
      <c r="ZI41" s="151"/>
      <c r="ZJ41" s="151"/>
      <c r="ZK41" s="151"/>
      <c r="ZL41" s="151"/>
      <c r="ZM41" s="151"/>
      <c r="ZN41" s="151"/>
      <c r="ZO41" s="151"/>
      <c r="ZP41" s="151"/>
      <c r="ZQ41" s="151"/>
      <c r="ZR41" s="151"/>
      <c r="ZS41" s="151"/>
      <c r="ZT41" s="151"/>
      <c r="ZU41" s="151"/>
      <c r="ZV41" s="151"/>
      <c r="ZW41" s="151"/>
      <c r="ZX41" s="151"/>
      <c r="ZY41" s="151"/>
      <c r="ZZ41" s="151"/>
      <c r="AAA41" s="151"/>
      <c r="AAB41" s="151"/>
      <c r="AAC41" s="151"/>
      <c r="AAD41" s="151"/>
      <c r="AAE41" s="151"/>
      <c r="AAF41" s="151"/>
      <c r="AAG41" s="151"/>
      <c r="AAH41" s="151"/>
      <c r="AAI41" s="151"/>
      <c r="AAJ41" s="151"/>
      <c r="AAK41" s="151"/>
      <c r="AAL41" s="151"/>
      <c r="AAM41" s="151"/>
      <c r="AAN41" s="151"/>
      <c r="AAO41" s="151"/>
      <c r="AAP41" s="151"/>
      <c r="AAQ41" s="151"/>
      <c r="AAR41" s="151"/>
      <c r="AAS41" s="151"/>
      <c r="AAT41" s="151"/>
      <c r="AAU41" s="151"/>
      <c r="AAV41" s="151"/>
      <c r="AAW41" s="151"/>
      <c r="AAX41" s="151"/>
      <c r="AAY41" s="151"/>
      <c r="AAZ41" s="151"/>
      <c r="ABA41" s="151"/>
      <c r="ABB41" s="151"/>
      <c r="ABC41" s="151"/>
      <c r="ABD41" s="151"/>
      <c r="ABE41" s="151"/>
      <c r="ABF41" s="151"/>
      <c r="ABG41" s="151"/>
      <c r="ABH41" s="151"/>
      <c r="ABI41" s="151"/>
      <c r="ABJ41" s="151"/>
      <c r="ABK41" s="151"/>
      <c r="ABL41" s="151"/>
      <c r="ABM41" s="151"/>
      <c r="ABN41" s="151"/>
      <c r="ABO41" s="151"/>
      <c r="ABP41" s="151"/>
      <c r="ABQ41" s="151"/>
      <c r="ABR41" s="151"/>
      <c r="ABS41" s="151"/>
      <c r="ABT41" s="151"/>
      <c r="ABU41" s="151"/>
      <c r="ABV41" s="151"/>
      <c r="ABW41" s="151"/>
      <c r="ABX41" s="151"/>
      <c r="ABY41" s="151"/>
      <c r="ABZ41" s="151"/>
      <c r="ACA41" s="151"/>
      <c r="ACB41" s="151"/>
      <c r="ACC41" s="151"/>
      <c r="ACD41" s="151"/>
      <c r="ACE41" s="151"/>
      <c r="ACF41" s="151"/>
      <c r="ACG41" s="151"/>
      <c r="ACH41" s="151"/>
      <c r="ACI41" s="151"/>
      <c r="ACJ41" s="151"/>
      <c r="ACK41" s="151"/>
      <c r="ACL41" s="151"/>
      <c r="ACM41" s="151"/>
      <c r="ACN41" s="151"/>
      <c r="ACO41" s="151"/>
      <c r="ACP41" s="151"/>
      <c r="ACQ41" s="151"/>
      <c r="ACR41" s="151"/>
      <c r="ACS41" s="151"/>
      <c r="ACT41" s="151"/>
      <c r="ACU41" s="151"/>
      <c r="ACV41" s="151"/>
      <c r="ACW41" s="151"/>
      <c r="ACX41" s="151"/>
      <c r="ACY41" s="151"/>
      <c r="ACZ41" s="151"/>
      <c r="ADA41" s="151"/>
      <c r="ADB41" s="151"/>
      <c r="ADC41" s="151"/>
      <c r="ADD41" s="151"/>
      <c r="ADE41" s="151"/>
      <c r="ADF41" s="151"/>
      <c r="ADG41" s="151"/>
      <c r="ADH41" s="151"/>
      <c r="ADI41" s="151"/>
      <c r="ADJ41" s="151"/>
      <c r="ADK41" s="151"/>
      <c r="ADL41" s="151"/>
      <c r="ADM41" s="151"/>
      <c r="ADN41" s="151"/>
      <c r="ADO41" s="151"/>
      <c r="ADP41" s="151"/>
      <c r="ADQ41" s="151"/>
      <c r="ADR41" s="151"/>
      <c r="ADS41" s="151"/>
      <c r="ADT41" s="151"/>
      <c r="ADU41" s="151"/>
      <c r="ADV41" s="151"/>
      <c r="ADW41" s="151"/>
      <c r="ADX41" s="151"/>
      <c r="ADY41" s="151"/>
      <c r="ADZ41" s="151"/>
      <c r="AEA41" s="151"/>
      <c r="AEB41" s="151"/>
      <c r="AEC41" s="151"/>
      <c r="AED41" s="151"/>
      <c r="AEE41" s="151"/>
      <c r="AEF41" s="151"/>
      <c r="AEG41" s="151"/>
      <c r="AEH41" s="151"/>
      <c r="AEI41" s="151"/>
      <c r="AEJ41" s="151"/>
      <c r="AEK41" s="151"/>
      <c r="AEL41" s="151"/>
      <c r="AEM41" s="151"/>
      <c r="AEN41" s="151"/>
      <c r="AEO41" s="151"/>
      <c r="AEP41" s="151"/>
      <c r="AEQ41" s="151"/>
      <c r="AER41" s="151"/>
      <c r="AES41" s="151"/>
      <c r="AET41" s="151"/>
      <c r="AEU41" s="151"/>
      <c r="AEV41" s="151"/>
      <c r="AEW41" s="151"/>
      <c r="AEX41" s="151"/>
      <c r="AEY41" s="151"/>
      <c r="AEZ41" s="151"/>
      <c r="AFA41" s="151"/>
      <c r="AFB41" s="151"/>
      <c r="AFC41" s="151"/>
      <c r="AFD41" s="151"/>
      <c r="AFE41" s="151"/>
      <c r="AFF41" s="151"/>
      <c r="AFG41" s="151"/>
      <c r="AFH41" s="151"/>
      <c r="AFI41" s="151"/>
      <c r="AFJ41" s="151"/>
      <c r="AFK41" s="151"/>
      <c r="AFL41" s="151"/>
      <c r="AFM41" s="151"/>
      <c r="AFN41" s="151"/>
      <c r="AFO41" s="151"/>
      <c r="AFP41" s="151"/>
      <c r="AFQ41" s="151"/>
      <c r="AFR41" s="151"/>
      <c r="AFS41" s="151"/>
      <c r="AFT41" s="151"/>
      <c r="AFU41" s="151"/>
      <c r="AFV41" s="151"/>
      <c r="AFW41" s="151"/>
      <c r="AFX41" s="151"/>
      <c r="AFY41" s="151"/>
      <c r="AFZ41" s="151"/>
      <c r="AGA41" s="151"/>
      <c r="AGB41" s="151"/>
      <c r="AGC41" s="151"/>
      <c r="AGD41" s="151"/>
      <c r="AGE41" s="151"/>
      <c r="AGF41" s="151"/>
      <c r="AGG41" s="151"/>
      <c r="AGH41" s="151"/>
      <c r="AGI41" s="151"/>
      <c r="AGJ41" s="151"/>
      <c r="AGK41" s="151"/>
      <c r="AGL41" s="151"/>
      <c r="AGM41" s="151"/>
      <c r="AGN41" s="151"/>
      <c r="AGO41" s="151"/>
      <c r="AGP41" s="151"/>
      <c r="AGQ41" s="151"/>
      <c r="AGR41" s="151"/>
      <c r="AGS41" s="151"/>
      <c r="AGT41" s="151"/>
      <c r="AGU41" s="151"/>
      <c r="AGV41" s="151"/>
      <c r="AGW41" s="151"/>
      <c r="AGX41" s="151"/>
      <c r="AGY41" s="151"/>
      <c r="AGZ41" s="151"/>
      <c r="AHA41" s="151"/>
      <c r="AHB41" s="151"/>
      <c r="AHC41" s="151"/>
      <c r="AHD41" s="151"/>
      <c r="AHE41" s="151"/>
      <c r="AHF41" s="151"/>
      <c r="AHG41" s="151"/>
      <c r="AHH41" s="151"/>
      <c r="AHI41" s="151"/>
      <c r="AHJ41" s="151"/>
      <c r="AHK41" s="151"/>
      <c r="AHL41" s="151"/>
      <c r="AHM41" s="151"/>
      <c r="AHN41" s="151"/>
      <c r="AHO41" s="151"/>
      <c r="AHP41" s="151"/>
      <c r="AHQ41" s="151"/>
      <c r="AHR41" s="151"/>
      <c r="AHS41" s="151"/>
      <c r="AHT41" s="151"/>
      <c r="AHU41" s="151"/>
      <c r="AHV41" s="151"/>
      <c r="AHW41" s="151"/>
      <c r="AHX41" s="151"/>
      <c r="AHY41" s="151"/>
      <c r="AHZ41" s="151"/>
      <c r="AIA41" s="151"/>
      <c r="AIB41" s="151"/>
      <c r="AIC41" s="151"/>
      <c r="AID41" s="151"/>
      <c r="AIE41" s="151"/>
      <c r="AIF41" s="151"/>
      <c r="AIG41" s="151"/>
      <c r="AIH41" s="151"/>
      <c r="AII41" s="151"/>
      <c r="AIJ41" s="151"/>
      <c r="AIK41" s="151"/>
      <c r="AIL41" s="151"/>
      <c r="AIM41" s="151"/>
      <c r="AIN41" s="151"/>
      <c r="AIO41" s="151"/>
      <c r="AIP41" s="151"/>
      <c r="AIQ41" s="151"/>
      <c r="AIR41" s="151"/>
      <c r="AIS41" s="151"/>
      <c r="AIT41" s="151"/>
      <c r="AIU41" s="151"/>
      <c r="AIV41" s="151"/>
      <c r="AIW41" s="151"/>
      <c r="AIX41" s="151"/>
      <c r="AIY41" s="151"/>
      <c r="AIZ41" s="151"/>
      <c r="AJA41" s="151"/>
      <c r="AJB41" s="151"/>
      <c r="AJC41" s="151"/>
      <c r="AJD41" s="151"/>
      <c r="AJE41" s="151"/>
      <c r="AJF41" s="151"/>
      <c r="AJG41" s="151"/>
      <c r="AJH41" s="151"/>
      <c r="AJI41" s="151"/>
      <c r="AJJ41" s="151"/>
      <c r="AJK41" s="151"/>
      <c r="AJL41" s="151"/>
      <c r="AJM41" s="151"/>
      <c r="AJN41" s="151"/>
      <c r="AJO41" s="151"/>
      <c r="AJP41" s="151"/>
      <c r="AJQ41" s="151"/>
      <c r="AJR41" s="151"/>
      <c r="AJS41" s="151"/>
      <c r="AJT41" s="151"/>
      <c r="AJU41" s="151"/>
      <c r="AJV41" s="151"/>
      <c r="AJW41" s="151"/>
      <c r="AJX41" s="151"/>
      <c r="AJY41" s="151"/>
      <c r="AJZ41" s="151"/>
      <c r="AKA41" s="151"/>
      <c r="AKB41" s="151"/>
      <c r="AKC41" s="151"/>
      <c r="AKD41" s="151"/>
      <c r="AKE41" s="151"/>
      <c r="AKF41" s="151"/>
      <c r="AKG41" s="151"/>
      <c r="AKH41" s="151"/>
      <c r="AKI41" s="151"/>
      <c r="AKJ41" s="151"/>
      <c r="AKK41" s="151"/>
      <c r="AKL41" s="151"/>
      <c r="AKM41" s="151"/>
      <c r="AKN41" s="151"/>
      <c r="AKO41" s="151"/>
      <c r="AKP41" s="151"/>
      <c r="AKQ41" s="151"/>
      <c r="AKR41" s="151"/>
      <c r="AKS41" s="151"/>
      <c r="AKT41" s="151"/>
      <c r="AKU41" s="151"/>
    </row>
    <row r="42" spans="1:983" s="17" customFormat="1" ht="45.75" thickBot="1">
      <c r="A42" s="202" t="s">
        <v>26</v>
      </c>
      <c r="B42" s="123" t="s">
        <v>172</v>
      </c>
      <c r="C42" s="202" t="s">
        <v>194</v>
      </c>
      <c r="D42" s="395"/>
      <c r="E42" s="202"/>
      <c r="F42" s="391" t="s">
        <v>316</v>
      </c>
      <c r="G42" s="391" t="s">
        <v>316</v>
      </c>
      <c r="H42" s="391" t="s">
        <v>316</v>
      </c>
      <c r="I42" s="131"/>
      <c r="J42" s="131"/>
      <c r="K42" s="83">
        <v>3</v>
      </c>
      <c r="L42" s="302" t="s">
        <v>335</v>
      </c>
      <c r="M42" s="384" t="s">
        <v>405</v>
      </c>
      <c r="N42" s="131"/>
      <c r="O42" s="131"/>
      <c r="P42" s="224" t="s">
        <v>328</v>
      </c>
      <c r="Q42" s="395" t="s">
        <v>119</v>
      </c>
      <c r="R42" s="224"/>
      <c r="S42" s="384" t="s">
        <v>393</v>
      </c>
    </row>
    <row r="43" spans="1:983" s="152" customFormat="1" ht="45.75" thickBot="1">
      <c r="A43" s="92" t="s">
        <v>26</v>
      </c>
      <c r="B43" s="124" t="s">
        <v>174</v>
      </c>
      <c r="C43" s="92" t="s">
        <v>195</v>
      </c>
      <c r="D43" s="398"/>
      <c r="E43" s="92"/>
      <c r="F43" s="391" t="s">
        <v>316</v>
      </c>
      <c r="G43" s="391" t="s">
        <v>316</v>
      </c>
      <c r="H43" s="391" t="s">
        <v>316</v>
      </c>
      <c r="I43" s="131"/>
      <c r="J43" s="131"/>
      <c r="K43" s="135">
        <v>3</v>
      </c>
      <c r="L43" s="302" t="s">
        <v>335</v>
      </c>
      <c r="M43" s="385" t="s">
        <v>405</v>
      </c>
      <c r="N43" s="131"/>
      <c r="O43" s="131"/>
      <c r="P43" s="4" t="s">
        <v>328</v>
      </c>
      <c r="Q43" s="4" t="s">
        <v>328</v>
      </c>
      <c r="R43" s="135"/>
      <c r="S43" s="413" t="s">
        <v>393</v>
      </c>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c r="LK43" s="17"/>
      <c r="LL43" s="17"/>
      <c r="LM43" s="17"/>
      <c r="LN43" s="17"/>
      <c r="LO43" s="17"/>
      <c r="LP43" s="17"/>
      <c r="LQ43" s="17"/>
      <c r="LR43" s="17"/>
      <c r="LS43" s="17"/>
      <c r="LT43" s="17"/>
      <c r="LU43" s="17"/>
      <c r="LV43" s="17"/>
      <c r="LW43" s="17"/>
      <c r="LX43" s="17"/>
      <c r="LY43" s="17"/>
      <c r="LZ43" s="17"/>
      <c r="MA43" s="17"/>
      <c r="MB43" s="17"/>
      <c r="MC43" s="17"/>
      <c r="MD43" s="17"/>
      <c r="ME43" s="17"/>
      <c r="MF43" s="17"/>
      <c r="MG43" s="17"/>
      <c r="MH43" s="17"/>
      <c r="MI43" s="17"/>
      <c r="MJ43" s="17"/>
      <c r="MK43" s="17"/>
      <c r="ML43" s="17"/>
      <c r="MM43" s="17"/>
      <c r="MN43" s="17"/>
      <c r="MO43" s="17"/>
      <c r="MP43" s="17"/>
      <c r="MQ43" s="17"/>
      <c r="MR43" s="17"/>
      <c r="MS43" s="17"/>
      <c r="MT43" s="17"/>
      <c r="MU43" s="17"/>
      <c r="MV43" s="17"/>
      <c r="MW43" s="17"/>
      <c r="MX43" s="17"/>
      <c r="MY43" s="17"/>
      <c r="MZ43" s="17"/>
      <c r="NA43" s="17"/>
      <c r="NB43" s="17"/>
      <c r="NC43" s="17"/>
      <c r="ND43" s="17"/>
      <c r="NE43" s="17"/>
      <c r="NF43" s="17"/>
      <c r="NG43" s="17"/>
      <c r="NH43" s="17"/>
      <c r="NI43" s="17"/>
      <c r="NJ43" s="17"/>
      <c r="NK43" s="17"/>
      <c r="NL43" s="17"/>
      <c r="NM43" s="17"/>
      <c r="NN43" s="17"/>
      <c r="NO43" s="17"/>
      <c r="NP43" s="17"/>
      <c r="NQ43" s="17"/>
      <c r="NR43" s="17"/>
      <c r="NS43" s="17"/>
      <c r="NT43" s="17"/>
      <c r="NU43" s="17"/>
      <c r="NV43" s="17"/>
      <c r="NW43" s="17"/>
      <c r="NX43" s="17"/>
      <c r="NY43" s="17"/>
      <c r="NZ43" s="17"/>
      <c r="OA43" s="17"/>
      <c r="OB43" s="17"/>
      <c r="OC43" s="17"/>
      <c r="OD43" s="17"/>
      <c r="OE43" s="17"/>
      <c r="OF43" s="17"/>
      <c r="OG43" s="17"/>
      <c r="OH43" s="17"/>
      <c r="OI43" s="17"/>
      <c r="OJ43" s="17"/>
      <c r="OK43" s="17"/>
      <c r="OL43" s="17"/>
      <c r="OM43" s="17"/>
      <c r="ON43" s="17"/>
      <c r="OO43" s="17"/>
      <c r="OP43" s="17"/>
      <c r="OQ43" s="17"/>
      <c r="OR43" s="17"/>
      <c r="OS43" s="17"/>
      <c r="OT43" s="17"/>
      <c r="OU43" s="17"/>
      <c r="OV43" s="17"/>
      <c r="OW43" s="17"/>
      <c r="OX43" s="17"/>
      <c r="OY43" s="17"/>
      <c r="OZ43" s="17"/>
      <c r="PA43" s="17"/>
      <c r="PB43" s="17"/>
      <c r="PC43" s="17"/>
      <c r="PD43" s="17"/>
      <c r="PE43" s="17"/>
      <c r="PF43" s="17"/>
      <c r="PG43" s="17"/>
      <c r="PH43" s="17"/>
      <c r="PI43" s="17"/>
      <c r="PJ43" s="17"/>
      <c r="PK43" s="17"/>
      <c r="PL43" s="17"/>
      <c r="PM43" s="17"/>
      <c r="PN43" s="17"/>
      <c r="PO43" s="17"/>
      <c r="PP43" s="17"/>
      <c r="PQ43" s="17"/>
      <c r="PR43" s="17"/>
      <c r="PS43" s="17"/>
      <c r="PT43" s="17"/>
      <c r="PU43" s="17"/>
      <c r="PV43" s="17"/>
      <c r="PW43" s="17"/>
      <c r="PX43" s="17"/>
      <c r="PY43" s="17"/>
      <c r="PZ43" s="17"/>
      <c r="QA43" s="17"/>
      <c r="QB43" s="17"/>
      <c r="QC43" s="17"/>
      <c r="QD43" s="17"/>
      <c r="QE43" s="17"/>
      <c r="QF43" s="17"/>
      <c r="QG43" s="17"/>
      <c r="QH43" s="17"/>
      <c r="QI43" s="17"/>
      <c r="QJ43" s="17"/>
      <c r="QK43" s="17"/>
      <c r="QL43" s="17"/>
      <c r="QM43" s="17"/>
      <c r="QN43" s="17"/>
      <c r="QO43" s="17"/>
      <c r="QP43" s="17"/>
      <c r="QQ43" s="17"/>
      <c r="QR43" s="17"/>
      <c r="QS43" s="17"/>
      <c r="QT43" s="17"/>
      <c r="QU43" s="17"/>
      <c r="QV43" s="17"/>
      <c r="QW43" s="17"/>
      <c r="QX43" s="17"/>
      <c r="QY43" s="17"/>
      <c r="QZ43" s="17"/>
      <c r="RA43" s="17"/>
      <c r="RB43" s="17"/>
      <c r="RC43" s="17"/>
      <c r="RD43" s="17"/>
      <c r="RE43" s="17"/>
      <c r="RF43" s="17"/>
      <c r="RG43" s="17"/>
      <c r="RH43" s="17"/>
      <c r="RI43" s="17"/>
      <c r="RJ43" s="17"/>
      <c r="RK43" s="17"/>
      <c r="RL43" s="17"/>
      <c r="RM43" s="17"/>
      <c r="RN43" s="17"/>
      <c r="RO43" s="17"/>
      <c r="RP43" s="17"/>
      <c r="RQ43" s="17"/>
      <c r="RR43" s="17"/>
      <c r="RS43" s="17"/>
      <c r="RT43" s="17"/>
      <c r="RU43" s="17"/>
      <c r="RV43" s="17"/>
      <c r="RW43" s="17"/>
      <c r="RX43" s="17"/>
      <c r="RY43" s="17"/>
      <c r="RZ43" s="17"/>
      <c r="SA43" s="17"/>
      <c r="SB43" s="17"/>
      <c r="SC43" s="17"/>
      <c r="SD43" s="17"/>
      <c r="SE43" s="17"/>
      <c r="SF43" s="17"/>
      <c r="SG43" s="17"/>
      <c r="SH43" s="17"/>
      <c r="SI43" s="17"/>
      <c r="SJ43" s="17"/>
      <c r="SK43" s="17"/>
      <c r="SL43" s="17"/>
      <c r="SM43" s="17"/>
      <c r="SN43" s="17"/>
      <c r="SO43" s="17"/>
      <c r="SP43" s="17"/>
      <c r="SQ43" s="17"/>
      <c r="SR43" s="17"/>
      <c r="SS43" s="17"/>
      <c r="ST43" s="17"/>
      <c r="SU43" s="17"/>
      <c r="SV43" s="17"/>
      <c r="SW43" s="17"/>
      <c r="SX43" s="17"/>
      <c r="SY43" s="17"/>
      <c r="SZ43" s="17"/>
      <c r="TA43" s="17"/>
      <c r="TB43" s="17"/>
      <c r="TC43" s="17"/>
      <c r="TD43" s="17"/>
      <c r="TE43" s="17"/>
      <c r="TF43" s="17"/>
      <c r="TG43" s="17"/>
      <c r="TH43" s="17"/>
      <c r="TI43" s="17"/>
      <c r="TJ43" s="17"/>
      <c r="TK43" s="17"/>
      <c r="TL43" s="17"/>
      <c r="TM43" s="17"/>
      <c r="TN43" s="17"/>
      <c r="TO43" s="17"/>
      <c r="TP43" s="17"/>
      <c r="TQ43" s="17"/>
      <c r="TR43" s="17"/>
      <c r="TS43" s="17"/>
      <c r="TT43" s="17"/>
      <c r="TU43" s="17"/>
      <c r="TV43" s="17"/>
      <c r="TW43" s="17"/>
      <c r="TX43" s="17"/>
      <c r="TY43" s="17"/>
      <c r="TZ43" s="17"/>
      <c r="UA43" s="17"/>
      <c r="UB43" s="17"/>
      <c r="UC43" s="17"/>
      <c r="UD43" s="17"/>
      <c r="UE43" s="17"/>
      <c r="UF43" s="17"/>
      <c r="UG43" s="17"/>
      <c r="UH43" s="17"/>
      <c r="UI43" s="17"/>
      <c r="UJ43" s="17"/>
      <c r="UK43" s="17"/>
      <c r="UL43" s="17"/>
      <c r="UM43" s="17"/>
      <c r="UN43" s="17"/>
      <c r="UO43" s="17"/>
      <c r="UP43" s="17"/>
      <c r="UQ43" s="17"/>
      <c r="UR43" s="17"/>
      <c r="US43" s="17"/>
      <c r="UT43" s="17"/>
      <c r="UU43" s="17"/>
      <c r="UV43" s="17"/>
      <c r="UW43" s="17"/>
      <c r="UX43" s="17"/>
      <c r="UY43" s="17"/>
      <c r="UZ43" s="17"/>
      <c r="VA43" s="17"/>
      <c r="VB43" s="17"/>
      <c r="VC43" s="17"/>
      <c r="VD43" s="17"/>
      <c r="VE43" s="17"/>
      <c r="VF43" s="17"/>
      <c r="VG43" s="17"/>
      <c r="VH43" s="17"/>
      <c r="VI43" s="17"/>
      <c r="VJ43" s="17"/>
      <c r="VK43" s="17"/>
      <c r="VL43" s="17"/>
      <c r="VM43" s="17"/>
      <c r="VN43" s="17"/>
      <c r="VO43" s="17"/>
      <c r="VP43" s="17"/>
      <c r="VQ43" s="17"/>
      <c r="VR43" s="17"/>
      <c r="VS43" s="17"/>
      <c r="VT43" s="17"/>
      <c r="VU43" s="17"/>
      <c r="VV43" s="17"/>
      <c r="VW43" s="17"/>
      <c r="VX43" s="17"/>
      <c r="VY43" s="17"/>
      <c r="VZ43" s="17"/>
      <c r="WA43" s="17"/>
      <c r="WB43" s="17"/>
      <c r="WC43" s="17"/>
      <c r="WD43" s="17"/>
      <c r="WE43" s="17"/>
      <c r="WF43" s="17"/>
      <c r="WG43" s="17"/>
      <c r="WH43" s="17"/>
      <c r="WI43" s="17"/>
      <c r="WJ43" s="17"/>
      <c r="WK43" s="17"/>
      <c r="WL43" s="17"/>
      <c r="WM43" s="17"/>
      <c r="WN43" s="17"/>
      <c r="WO43" s="17"/>
      <c r="WP43" s="17"/>
      <c r="WQ43" s="17"/>
      <c r="WR43" s="17"/>
      <c r="WS43" s="17"/>
      <c r="WT43" s="17"/>
      <c r="WU43" s="17"/>
      <c r="WV43" s="17"/>
      <c r="WW43" s="17"/>
      <c r="WX43" s="17"/>
      <c r="WY43" s="17"/>
      <c r="WZ43" s="17"/>
      <c r="XA43" s="17"/>
      <c r="XB43" s="17"/>
      <c r="XC43" s="17"/>
      <c r="XD43" s="17"/>
      <c r="XE43" s="17"/>
      <c r="XF43" s="17"/>
      <c r="XG43" s="17"/>
      <c r="XH43" s="17"/>
      <c r="XI43" s="17"/>
      <c r="XJ43" s="17"/>
      <c r="XK43" s="17"/>
      <c r="XL43" s="17"/>
      <c r="XM43" s="17"/>
      <c r="XN43" s="17"/>
      <c r="XO43" s="17"/>
      <c r="XP43" s="17"/>
      <c r="XQ43" s="17"/>
      <c r="XR43" s="17"/>
      <c r="XS43" s="17"/>
      <c r="XT43" s="17"/>
      <c r="XU43" s="17"/>
      <c r="XV43" s="17"/>
      <c r="XW43" s="17"/>
      <c r="XX43" s="17"/>
      <c r="XY43" s="17"/>
      <c r="XZ43" s="17"/>
      <c r="YA43" s="17"/>
      <c r="YB43" s="17"/>
      <c r="YC43" s="17"/>
      <c r="YD43" s="17"/>
      <c r="YE43" s="17"/>
      <c r="YF43" s="17"/>
      <c r="YG43" s="17"/>
      <c r="YH43" s="17"/>
      <c r="YI43" s="17"/>
      <c r="YJ43" s="17"/>
      <c r="YK43" s="17"/>
      <c r="YL43" s="17"/>
      <c r="YM43" s="17"/>
      <c r="YN43" s="17"/>
      <c r="YO43" s="17"/>
      <c r="YP43" s="17"/>
      <c r="YQ43" s="17"/>
      <c r="YR43" s="17"/>
      <c r="YS43" s="17"/>
      <c r="YT43" s="17"/>
      <c r="YU43" s="17"/>
      <c r="YV43" s="17"/>
      <c r="YW43" s="17"/>
      <c r="YX43" s="17"/>
      <c r="YY43" s="17"/>
      <c r="YZ43" s="17"/>
      <c r="ZA43" s="17"/>
      <c r="ZB43" s="17"/>
      <c r="ZC43" s="17"/>
      <c r="ZD43" s="17"/>
      <c r="ZE43" s="17"/>
      <c r="ZF43" s="17"/>
      <c r="ZG43" s="17"/>
      <c r="ZH43" s="17"/>
      <c r="ZI43" s="17"/>
      <c r="ZJ43" s="17"/>
      <c r="ZK43" s="17"/>
      <c r="ZL43" s="17"/>
      <c r="ZM43" s="17"/>
      <c r="ZN43" s="17"/>
      <c r="ZO43" s="17"/>
      <c r="ZP43" s="17"/>
      <c r="ZQ43" s="17"/>
      <c r="ZR43" s="17"/>
      <c r="ZS43" s="17"/>
      <c r="ZT43" s="17"/>
      <c r="ZU43" s="17"/>
      <c r="ZV43" s="17"/>
      <c r="ZW43" s="17"/>
      <c r="ZX43" s="17"/>
      <c r="ZY43" s="17"/>
      <c r="ZZ43" s="17"/>
      <c r="AAA43" s="17"/>
      <c r="AAB43" s="17"/>
      <c r="AAC43" s="17"/>
      <c r="AAD43" s="17"/>
      <c r="AAE43" s="17"/>
      <c r="AAF43" s="17"/>
      <c r="AAG43" s="17"/>
      <c r="AAH43" s="17"/>
      <c r="AAI43" s="17"/>
      <c r="AAJ43" s="17"/>
      <c r="AAK43" s="17"/>
      <c r="AAL43" s="17"/>
      <c r="AAM43" s="17"/>
      <c r="AAN43" s="17"/>
      <c r="AAO43" s="17"/>
      <c r="AAP43" s="17"/>
      <c r="AAQ43" s="17"/>
      <c r="AAR43" s="17"/>
      <c r="AAS43" s="17"/>
      <c r="AAT43" s="17"/>
      <c r="AAU43" s="17"/>
      <c r="AAV43" s="17"/>
      <c r="AAW43" s="17"/>
      <c r="AAX43" s="17"/>
      <c r="AAY43" s="17"/>
      <c r="AAZ43" s="17"/>
      <c r="ABA43" s="17"/>
      <c r="ABB43" s="17"/>
      <c r="ABC43" s="17"/>
      <c r="ABD43" s="17"/>
      <c r="ABE43" s="17"/>
      <c r="ABF43" s="17"/>
      <c r="ABG43" s="17"/>
      <c r="ABH43" s="17"/>
      <c r="ABI43" s="17"/>
      <c r="ABJ43" s="17"/>
      <c r="ABK43" s="17"/>
      <c r="ABL43" s="17"/>
      <c r="ABM43" s="17"/>
      <c r="ABN43" s="17"/>
      <c r="ABO43" s="17"/>
      <c r="ABP43" s="17"/>
      <c r="ABQ43" s="17"/>
      <c r="ABR43" s="17"/>
      <c r="ABS43" s="17"/>
      <c r="ABT43" s="17"/>
      <c r="ABU43" s="17"/>
      <c r="ABV43" s="17"/>
      <c r="ABW43" s="17"/>
      <c r="ABX43" s="17"/>
      <c r="ABY43" s="17"/>
      <c r="ABZ43" s="17"/>
      <c r="ACA43" s="17"/>
      <c r="ACB43" s="17"/>
      <c r="ACC43" s="17"/>
      <c r="ACD43" s="17"/>
      <c r="ACE43" s="17"/>
      <c r="ACF43" s="17"/>
      <c r="ACG43" s="17"/>
      <c r="ACH43" s="17"/>
      <c r="ACI43" s="17"/>
      <c r="ACJ43" s="17"/>
      <c r="ACK43" s="17"/>
      <c r="ACL43" s="17"/>
      <c r="ACM43" s="17"/>
      <c r="ACN43" s="17"/>
      <c r="ACO43" s="17"/>
      <c r="ACP43" s="17"/>
      <c r="ACQ43" s="17"/>
      <c r="ACR43" s="17"/>
      <c r="ACS43" s="17"/>
      <c r="ACT43" s="17"/>
      <c r="ACU43" s="17"/>
      <c r="ACV43" s="17"/>
      <c r="ACW43" s="17"/>
      <c r="ACX43" s="17"/>
      <c r="ACY43" s="17"/>
      <c r="ACZ43" s="17"/>
      <c r="ADA43" s="17"/>
      <c r="ADB43" s="17"/>
      <c r="ADC43" s="17"/>
      <c r="ADD43" s="17"/>
      <c r="ADE43" s="17"/>
      <c r="ADF43" s="17"/>
      <c r="ADG43" s="17"/>
      <c r="ADH43" s="17"/>
      <c r="ADI43" s="17"/>
      <c r="ADJ43" s="17"/>
      <c r="ADK43" s="17"/>
      <c r="ADL43" s="17"/>
      <c r="ADM43" s="17"/>
      <c r="ADN43" s="17"/>
      <c r="ADO43" s="17"/>
      <c r="ADP43" s="17"/>
      <c r="ADQ43" s="17"/>
      <c r="ADR43" s="17"/>
      <c r="ADS43" s="17"/>
      <c r="ADT43" s="17"/>
      <c r="ADU43" s="17"/>
      <c r="ADV43" s="17"/>
      <c r="ADW43" s="17"/>
      <c r="ADX43" s="17"/>
      <c r="ADY43" s="17"/>
      <c r="ADZ43" s="17"/>
      <c r="AEA43" s="17"/>
      <c r="AEB43" s="17"/>
      <c r="AEC43" s="17"/>
      <c r="AED43" s="17"/>
      <c r="AEE43" s="17"/>
      <c r="AEF43" s="17"/>
      <c r="AEG43" s="17"/>
      <c r="AEH43" s="17"/>
      <c r="AEI43" s="17"/>
      <c r="AEJ43" s="17"/>
      <c r="AEK43" s="17"/>
      <c r="AEL43" s="17"/>
      <c r="AEM43" s="17"/>
      <c r="AEN43" s="17"/>
      <c r="AEO43" s="17"/>
      <c r="AEP43" s="17"/>
      <c r="AEQ43" s="17"/>
      <c r="AER43" s="17"/>
      <c r="AES43" s="17"/>
      <c r="AET43" s="17"/>
      <c r="AEU43" s="17"/>
      <c r="AEV43" s="17"/>
      <c r="AEW43" s="17"/>
      <c r="AEX43" s="17"/>
      <c r="AEY43" s="17"/>
      <c r="AEZ43" s="17"/>
      <c r="AFA43" s="17"/>
      <c r="AFB43" s="17"/>
      <c r="AFC43" s="17"/>
      <c r="AFD43" s="17"/>
      <c r="AFE43" s="17"/>
      <c r="AFF43" s="17"/>
      <c r="AFG43" s="17"/>
      <c r="AFH43" s="17"/>
      <c r="AFI43" s="17"/>
      <c r="AFJ43" s="17"/>
      <c r="AFK43" s="17"/>
      <c r="AFL43" s="17"/>
      <c r="AFM43" s="17"/>
      <c r="AFN43" s="17"/>
      <c r="AFO43" s="17"/>
      <c r="AFP43" s="17"/>
      <c r="AFQ43" s="17"/>
      <c r="AFR43" s="17"/>
      <c r="AFS43" s="17"/>
      <c r="AFT43" s="17"/>
      <c r="AFU43" s="17"/>
      <c r="AFV43" s="17"/>
      <c r="AFW43" s="17"/>
      <c r="AFX43" s="17"/>
      <c r="AFY43" s="17"/>
      <c r="AFZ43" s="17"/>
      <c r="AGA43" s="17"/>
      <c r="AGB43" s="17"/>
      <c r="AGC43" s="17"/>
      <c r="AGD43" s="17"/>
      <c r="AGE43" s="17"/>
      <c r="AGF43" s="17"/>
      <c r="AGG43" s="17"/>
      <c r="AGH43" s="17"/>
      <c r="AGI43" s="17"/>
      <c r="AGJ43" s="17"/>
      <c r="AGK43" s="17"/>
      <c r="AGL43" s="17"/>
      <c r="AGM43" s="17"/>
      <c r="AGN43" s="17"/>
      <c r="AGO43" s="17"/>
      <c r="AGP43" s="17"/>
      <c r="AGQ43" s="17"/>
      <c r="AGR43" s="17"/>
      <c r="AGS43" s="17"/>
      <c r="AGT43" s="17"/>
      <c r="AGU43" s="17"/>
      <c r="AGV43" s="17"/>
      <c r="AGW43" s="17"/>
      <c r="AGX43" s="17"/>
      <c r="AGY43" s="17"/>
      <c r="AGZ43" s="17"/>
      <c r="AHA43" s="17"/>
      <c r="AHB43" s="17"/>
      <c r="AHC43" s="17"/>
      <c r="AHD43" s="17"/>
      <c r="AHE43" s="17"/>
      <c r="AHF43" s="17"/>
      <c r="AHG43" s="17"/>
      <c r="AHH43" s="17"/>
      <c r="AHI43" s="17"/>
      <c r="AHJ43" s="17"/>
      <c r="AHK43" s="17"/>
      <c r="AHL43" s="17"/>
      <c r="AHM43" s="17"/>
      <c r="AHN43" s="17"/>
      <c r="AHO43" s="17"/>
      <c r="AHP43" s="17"/>
      <c r="AHQ43" s="17"/>
      <c r="AHR43" s="17"/>
      <c r="AHS43" s="17"/>
      <c r="AHT43" s="17"/>
      <c r="AHU43" s="17"/>
      <c r="AHV43" s="17"/>
      <c r="AHW43" s="17"/>
      <c r="AHX43" s="17"/>
      <c r="AHY43" s="17"/>
      <c r="AHZ43" s="17"/>
      <c r="AIA43" s="17"/>
      <c r="AIB43" s="17"/>
      <c r="AIC43" s="17"/>
      <c r="AID43" s="17"/>
      <c r="AIE43" s="17"/>
      <c r="AIF43" s="17"/>
      <c r="AIG43" s="17"/>
      <c r="AIH43" s="17"/>
      <c r="AII43" s="17"/>
      <c r="AIJ43" s="17"/>
      <c r="AIK43" s="17"/>
      <c r="AIL43" s="17"/>
      <c r="AIM43" s="17"/>
      <c r="AIN43" s="17"/>
      <c r="AIO43" s="17"/>
      <c r="AIP43" s="17"/>
      <c r="AIQ43" s="17"/>
      <c r="AIR43" s="17"/>
      <c r="AIS43" s="17"/>
      <c r="AIT43" s="17"/>
      <c r="AIU43" s="17"/>
      <c r="AIV43" s="17"/>
      <c r="AIW43" s="17"/>
      <c r="AIX43" s="17"/>
      <c r="AIY43" s="17"/>
      <c r="AIZ43" s="17"/>
      <c r="AJA43" s="17"/>
      <c r="AJB43" s="17"/>
      <c r="AJC43" s="17"/>
      <c r="AJD43" s="17"/>
      <c r="AJE43" s="17"/>
      <c r="AJF43" s="17"/>
      <c r="AJG43" s="17"/>
      <c r="AJH43" s="17"/>
      <c r="AJI43" s="17"/>
      <c r="AJJ43" s="17"/>
      <c r="AJK43" s="17"/>
      <c r="AJL43" s="17"/>
      <c r="AJM43" s="17"/>
      <c r="AJN43" s="17"/>
      <c r="AJO43" s="17"/>
      <c r="AJP43" s="17"/>
      <c r="AJQ43" s="17"/>
      <c r="AJR43" s="17"/>
      <c r="AJS43" s="17"/>
      <c r="AJT43" s="17"/>
      <c r="AJU43" s="17"/>
      <c r="AJV43" s="17"/>
      <c r="AJW43" s="17"/>
      <c r="AJX43" s="17"/>
      <c r="AJY43" s="17"/>
      <c r="AJZ43" s="17"/>
      <c r="AKA43" s="17"/>
      <c r="AKB43" s="17"/>
      <c r="AKC43" s="17"/>
      <c r="AKD43" s="17"/>
      <c r="AKE43" s="17"/>
      <c r="AKF43" s="17"/>
      <c r="AKG43" s="17"/>
      <c r="AKH43" s="17"/>
      <c r="AKI43" s="17"/>
      <c r="AKJ43" s="17"/>
      <c r="AKK43" s="17"/>
      <c r="AKL43" s="17"/>
      <c r="AKM43" s="17"/>
      <c r="AKN43" s="17"/>
      <c r="AKO43" s="17"/>
      <c r="AKP43" s="17"/>
      <c r="AKQ43" s="17"/>
      <c r="AKR43" s="17"/>
      <c r="AKS43" s="17"/>
      <c r="AKT43" s="17"/>
      <c r="AKU43" s="17"/>
    </row>
    <row r="44" spans="1:983" s="154" customFormat="1" ht="15.75" thickBot="1">
      <c r="A44" s="244" t="s">
        <v>0</v>
      </c>
      <c r="B44" s="264" t="s">
        <v>353</v>
      </c>
      <c r="C44" s="244" t="s">
        <v>196</v>
      </c>
      <c r="D44" s="244">
        <v>6</v>
      </c>
      <c r="E44" s="244"/>
      <c r="F44" s="401" t="s">
        <v>316</v>
      </c>
      <c r="G44" s="401" t="s">
        <v>316</v>
      </c>
      <c r="H44" s="401" t="s">
        <v>316</v>
      </c>
      <c r="I44" s="131"/>
      <c r="J44" s="131"/>
      <c r="K44" s="504"/>
      <c r="L44" s="244"/>
      <c r="M44" s="244"/>
      <c r="N44" s="131"/>
      <c r="O44" s="131"/>
      <c r="P44" s="474"/>
      <c r="Q44" s="474"/>
      <c r="R44" s="414"/>
      <c r="S44" s="475"/>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151"/>
      <c r="DA44" s="151"/>
      <c r="DB44" s="151"/>
      <c r="DC44" s="151"/>
      <c r="DD44" s="151"/>
      <c r="DE44" s="151"/>
      <c r="DF44" s="151"/>
      <c r="DG44" s="151"/>
      <c r="DH44" s="151"/>
      <c r="DI44" s="151"/>
      <c r="DJ44" s="151"/>
      <c r="DK44" s="151"/>
      <c r="DL44" s="151"/>
      <c r="DM44" s="151"/>
      <c r="DN44" s="151"/>
      <c r="DO44" s="151"/>
      <c r="DP44" s="151"/>
      <c r="DQ44" s="151"/>
      <c r="DR44" s="151"/>
      <c r="DS44" s="151"/>
      <c r="DT44" s="151"/>
      <c r="DU44" s="151"/>
      <c r="DV44" s="151"/>
      <c r="DW44" s="151"/>
      <c r="DX44" s="151"/>
      <c r="DY44" s="151"/>
      <c r="DZ44" s="151"/>
      <c r="EA44" s="151"/>
      <c r="EB44" s="151"/>
      <c r="EC44" s="151"/>
      <c r="ED44" s="151"/>
      <c r="EE44" s="151"/>
      <c r="EF44" s="151"/>
      <c r="EG44" s="151"/>
      <c r="EH44" s="151"/>
      <c r="EI44" s="151"/>
      <c r="EJ44" s="151"/>
      <c r="EK44" s="151"/>
      <c r="EL44" s="151"/>
      <c r="EM44" s="151"/>
      <c r="EN44" s="151"/>
      <c r="EO44" s="151"/>
      <c r="EP44" s="151"/>
      <c r="EQ44" s="151"/>
      <c r="ER44" s="151"/>
      <c r="ES44" s="151"/>
      <c r="ET44" s="151"/>
      <c r="EU44" s="151"/>
      <c r="EV44" s="151"/>
      <c r="EW44" s="151"/>
      <c r="EX44" s="151"/>
      <c r="EY44" s="151"/>
      <c r="EZ44" s="151"/>
      <c r="FA44" s="151"/>
      <c r="FB44" s="151"/>
      <c r="FC44" s="151"/>
      <c r="FD44" s="151"/>
      <c r="FE44" s="151"/>
      <c r="FF44" s="151"/>
      <c r="FG44" s="151"/>
      <c r="FH44" s="151"/>
      <c r="FI44" s="151"/>
      <c r="FJ44" s="151"/>
      <c r="FK44" s="151"/>
      <c r="FL44" s="151"/>
      <c r="FM44" s="151"/>
      <c r="FN44" s="151"/>
      <c r="FO44" s="151"/>
      <c r="FP44" s="151"/>
      <c r="FQ44" s="151"/>
      <c r="FR44" s="151"/>
      <c r="FS44" s="151"/>
      <c r="FT44" s="151"/>
      <c r="FU44" s="151"/>
      <c r="FV44" s="151"/>
      <c r="FW44" s="151"/>
      <c r="FX44" s="151"/>
      <c r="FY44" s="151"/>
      <c r="FZ44" s="151"/>
      <c r="GA44" s="151"/>
      <c r="GB44" s="151"/>
      <c r="GC44" s="151"/>
      <c r="GD44" s="151"/>
      <c r="GE44" s="151"/>
      <c r="GF44" s="151"/>
      <c r="GG44" s="151"/>
      <c r="GH44" s="151"/>
      <c r="GI44" s="151"/>
      <c r="GJ44" s="151"/>
      <c r="GK44" s="151"/>
      <c r="GL44" s="151"/>
      <c r="GM44" s="151"/>
      <c r="GN44" s="151"/>
      <c r="GO44" s="151"/>
      <c r="GP44" s="151"/>
      <c r="GQ44" s="151"/>
      <c r="GR44" s="151"/>
      <c r="GS44" s="151"/>
      <c r="GT44" s="151"/>
      <c r="GU44" s="151"/>
      <c r="GV44" s="151"/>
      <c r="GW44" s="151"/>
      <c r="GX44" s="151"/>
      <c r="GY44" s="151"/>
      <c r="GZ44" s="151"/>
      <c r="HA44" s="151"/>
      <c r="HB44" s="151"/>
      <c r="HC44" s="151"/>
      <c r="HD44" s="151"/>
      <c r="HE44" s="151"/>
      <c r="HF44" s="151"/>
      <c r="HG44" s="151"/>
      <c r="HH44" s="151"/>
      <c r="HI44" s="151"/>
      <c r="HJ44" s="151"/>
      <c r="HK44" s="151"/>
      <c r="HL44" s="151"/>
      <c r="HM44" s="151"/>
      <c r="HN44" s="151"/>
      <c r="HO44" s="151"/>
      <c r="HP44" s="151"/>
      <c r="HQ44" s="151"/>
      <c r="HR44" s="151"/>
      <c r="HS44" s="151"/>
      <c r="HT44" s="151"/>
      <c r="HU44" s="151"/>
      <c r="HV44" s="151"/>
      <c r="HW44" s="151"/>
      <c r="HX44" s="151"/>
      <c r="HY44" s="151"/>
      <c r="HZ44" s="151"/>
      <c r="IA44" s="151"/>
      <c r="IB44" s="151"/>
      <c r="IC44" s="151"/>
      <c r="ID44" s="151"/>
      <c r="IE44" s="151"/>
      <c r="IF44" s="151"/>
      <c r="IG44" s="151"/>
      <c r="IH44" s="151"/>
      <c r="II44" s="151"/>
      <c r="IJ44" s="151"/>
      <c r="IK44" s="151"/>
      <c r="IL44" s="151"/>
      <c r="IM44" s="151"/>
      <c r="IN44" s="151"/>
      <c r="IO44" s="151"/>
      <c r="IP44" s="151"/>
      <c r="IQ44" s="151"/>
      <c r="IR44" s="151"/>
      <c r="IS44" s="151"/>
      <c r="IT44" s="151"/>
      <c r="IU44" s="151"/>
      <c r="IV44" s="151"/>
      <c r="IW44" s="151"/>
      <c r="IX44" s="151"/>
      <c r="IY44" s="151"/>
      <c r="IZ44" s="151"/>
      <c r="JA44" s="151"/>
      <c r="JB44" s="151"/>
      <c r="JC44" s="151"/>
      <c r="JD44" s="151"/>
      <c r="JE44" s="151"/>
      <c r="JF44" s="151"/>
      <c r="JG44" s="151"/>
      <c r="JH44" s="151"/>
      <c r="JI44" s="151"/>
      <c r="JJ44" s="151"/>
      <c r="JK44" s="151"/>
      <c r="JL44" s="151"/>
      <c r="JM44" s="151"/>
      <c r="JN44" s="151"/>
      <c r="JO44" s="151"/>
      <c r="JP44" s="151"/>
      <c r="JQ44" s="151"/>
      <c r="JR44" s="151"/>
      <c r="JS44" s="151"/>
      <c r="JT44" s="151"/>
      <c r="JU44" s="151"/>
      <c r="JV44" s="151"/>
      <c r="JW44" s="151"/>
      <c r="JX44" s="151"/>
      <c r="JY44" s="151"/>
      <c r="JZ44" s="151"/>
      <c r="KA44" s="151"/>
      <c r="KB44" s="151"/>
      <c r="KC44" s="151"/>
      <c r="KD44" s="151"/>
      <c r="KE44" s="151"/>
      <c r="KF44" s="151"/>
      <c r="KG44" s="151"/>
      <c r="KH44" s="151"/>
      <c r="KI44" s="151"/>
      <c r="KJ44" s="151"/>
      <c r="KK44" s="151"/>
      <c r="KL44" s="151"/>
      <c r="KM44" s="151"/>
      <c r="KN44" s="151"/>
      <c r="KO44" s="151"/>
      <c r="KP44" s="151"/>
      <c r="KQ44" s="151"/>
      <c r="KR44" s="151"/>
      <c r="KS44" s="151"/>
      <c r="KT44" s="151"/>
      <c r="KU44" s="151"/>
      <c r="KV44" s="151"/>
      <c r="KW44" s="151"/>
      <c r="KX44" s="151"/>
      <c r="KY44" s="151"/>
      <c r="KZ44" s="151"/>
      <c r="LA44" s="151"/>
      <c r="LB44" s="151"/>
      <c r="LC44" s="151"/>
      <c r="LD44" s="151"/>
      <c r="LE44" s="151"/>
      <c r="LF44" s="151"/>
      <c r="LG44" s="151"/>
      <c r="LH44" s="151"/>
      <c r="LI44" s="151"/>
      <c r="LJ44" s="151"/>
      <c r="LK44" s="151"/>
      <c r="LL44" s="151"/>
      <c r="LM44" s="151"/>
      <c r="LN44" s="151"/>
      <c r="LO44" s="151"/>
      <c r="LP44" s="151"/>
      <c r="LQ44" s="151"/>
      <c r="LR44" s="151"/>
      <c r="LS44" s="151"/>
      <c r="LT44" s="151"/>
      <c r="LU44" s="151"/>
      <c r="LV44" s="151"/>
      <c r="LW44" s="151"/>
      <c r="LX44" s="151"/>
      <c r="LY44" s="151"/>
      <c r="LZ44" s="151"/>
      <c r="MA44" s="151"/>
      <c r="MB44" s="151"/>
      <c r="MC44" s="151"/>
      <c r="MD44" s="151"/>
      <c r="ME44" s="151"/>
      <c r="MF44" s="151"/>
      <c r="MG44" s="151"/>
      <c r="MH44" s="151"/>
      <c r="MI44" s="151"/>
      <c r="MJ44" s="151"/>
      <c r="MK44" s="151"/>
      <c r="ML44" s="151"/>
      <c r="MM44" s="151"/>
      <c r="MN44" s="151"/>
      <c r="MO44" s="151"/>
      <c r="MP44" s="151"/>
      <c r="MQ44" s="151"/>
      <c r="MR44" s="151"/>
      <c r="MS44" s="151"/>
      <c r="MT44" s="151"/>
      <c r="MU44" s="151"/>
      <c r="MV44" s="151"/>
      <c r="MW44" s="151"/>
      <c r="MX44" s="151"/>
      <c r="MY44" s="151"/>
      <c r="MZ44" s="151"/>
      <c r="NA44" s="151"/>
      <c r="NB44" s="151"/>
      <c r="NC44" s="151"/>
      <c r="ND44" s="151"/>
      <c r="NE44" s="151"/>
      <c r="NF44" s="151"/>
      <c r="NG44" s="151"/>
      <c r="NH44" s="151"/>
      <c r="NI44" s="151"/>
      <c r="NJ44" s="151"/>
      <c r="NK44" s="151"/>
      <c r="NL44" s="151"/>
      <c r="NM44" s="151"/>
      <c r="NN44" s="151"/>
      <c r="NO44" s="151"/>
      <c r="NP44" s="151"/>
      <c r="NQ44" s="151"/>
      <c r="NR44" s="151"/>
      <c r="NS44" s="151"/>
      <c r="NT44" s="151"/>
      <c r="NU44" s="151"/>
      <c r="NV44" s="151"/>
      <c r="NW44" s="151"/>
      <c r="NX44" s="151"/>
      <c r="NY44" s="151"/>
      <c r="NZ44" s="151"/>
      <c r="OA44" s="151"/>
      <c r="OB44" s="151"/>
      <c r="OC44" s="151"/>
      <c r="OD44" s="151"/>
      <c r="OE44" s="151"/>
      <c r="OF44" s="151"/>
      <c r="OG44" s="151"/>
      <c r="OH44" s="151"/>
      <c r="OI44" s="151"/>
      <c r="OJ44" s="151"/>
      <c r="OK44" s="151"/>
      <c r="OL44" s="151"/>
      <c r="OM44" s="151"/>
      <c r="ON44" s="151"/>
      <c r="OO44" s="151"/>
      <c r="OP44" s="151"/>
      <c r="OQ44" s="151"/>
      <c r="OR44" s="151"/>
      <c r="OS44" s="151"/>
      <c r="OT44" s="151"/>
      <c r="OU44" s="151"/>
      <c r="OV44" s="151"/>
      <c r="OW44" s="151"/>
      <c r="OX44" s="151"/>
      <c r="OY44" s="151"/>
      <c r="OZ44" s="151"/>
      <c r="PA44" s="151"/>
      <c r="PB44" s="151"/>
      <c r="PC44" s="151"/>
      <c r="PD44" s="151"/>
      <c r="PE44" s="151"/>
      <c r="PF44" s="151"/>
      <c r="PG44" s="151"/>
      <c r="PH44" s="151"/>
      <c r="PI44" s="151"/>
      <c r="PJ44" s="151"/>
      <c r="PK44" s="151"/>
      <c r="PL44" s="151"/>
      <c r="PM44" s="151"/>
      <c r="PN44" s="151"/>
      <c r="PO44" s="151"/>
      <c r="PP44" s="151"/>
      <c r="PQ44" s="151"/>
      <c r="PR44" s="151"/>
      <c r="PS44" s="151"/>
      <c r="PT44" s="151"/>
      <c r="PU44" s="151"/>
      <c r="PV44" s="151"/>
      <c r="PW44" s="151"/>
      <c r="PX44" s="151"/>
      <c r="PY44" s="151"/>
      <c r="PZ44" s="151"/>
      <c r="QA44" s="151"/>
      <c r="QB44" s="151"/>
      <c r="QC44" s="151"/>
      <c r="QD44" s="151"/>
      <c r="QE44" s="151"/>
      <c r="QF44" s="151"/>
      <c r="QG44" s="151"/>
      <c r="QH44" s="151"/>
      <c r="QI44" s="151"/>
      <c r="QJ44" s="151"/>
      <c r="QK44" s="151"/>
      <c r="QL44" s="151"/>
      <c r="QM44" s="151"/>
      <c r="QN44" s="151"/>
      <c r="QO44" s="151"/>
      <c r="QP44" s="151"/>
      <c r="QQ44" s="151"/>
      <c r="QR44" s="151"/>
      <c r="QS44" s="151"/>
      <c r="QT44" s="151"/>
      <c r="QU44" s="151"/>
      <c r="QV44" s="151"/>
      <c r="QW44" s="151"/>
      <c r="QX44" s="151"/>
      <c r="QY44" s="151"/>
      <c r="QZ44" s="151"/>
      <c r="RA44" s="151"/>
      <c r="RB44" s="151"/>
      <c r="RC44" s="151"/>
      <c r="RD44" s="151"/>
      <c r="RE44" s="151"/>
      <c r="RF44" s="151"/>
      <c r="RG44" s="151"/>
      <c r="RH44" s="151"/>
      <c r="RI44" s="151"/>
      <c r="RJ44" s="151"/>
      <c r="RK44" s="151"/>
      <c r="RL44" s="151"/>
      <c r="RM44" s="151"/>
      <c r="RN44" s="151"/>
      <c r="RO44" s="151"/>
      <c r="RP44" s="151"/>
      <c r="RQ44" s="151"/>
      <c r="RR44" s="151"/>
      <c r="RS44" s="151"/>
      <c r="RT44" s="151"/>
      <c r="RU44" s="151"/>
      <c r="RV44" s="151"/>
      <c r="RW44" s="151"/>
      <c r="RX44" s="151"/>
      <c r="RY44" s="151"/>
      <c r="RZ44" s="151"/>
      <c r="SA44" s="151"/>
      <c r="SB44" s="151"/>
      <c r="SC44" s="151"/>
      <c r="SD44" s="151"/>
      <c r="SE44" s="151"/>
      <c r="SF44" s="151"/>
      <c r="SG44" s="151"/>
      <c r="SH44" s="151"/>
      <c r="SI44" s="151"/>
      <c r="SJ44" s="151"/>
      <c r="SK44" s="151"/>
      <c r="SL44" s="151"/>
      <c r="SM44" s="151"/>
      <c r="SN44" s="151"/>
      <c r="SO44" s="151"/>
      <c r="SP44" s="151"/>
      <c r="SQ44" s="151"/>
      <c r="SR44" s="151"/>
      <c r="SS44" s="151"/>
      <c r="ST44" s="151"/>
      <c r="SU44" s="151"/>
      <c r="SV44" s="151"/>
      <c r="SW44" s="151"/>
      <c r="SX44" s="151"/>
      <c r="SY44" s="151"/>
      <c r="SZ44" s="151"/>
      <c r="TA44" s="151"/>
      <c r="TB44" s="151"/>
      <c r="TC44" s="151"/>
      <c r="TD44" s="151"/>
      <c r="TE44" s="151"/>
      <c r="TF44" s="151"/>
      <c r="TG44" s="151"/>
      <c r="TH44" s="151"/>
      <c r="TI44" s="151"/>
      <c r="TJ44" s="151"/>
      <c r="TK44" s="151"/>
      <c r="TL44" s="151"/>
      <c r="TM44" s="151"/>
      <c r="TN44" s="151"/>
      <c r="TO44" s="151"/>
      <c r="TP44" s="151"/>
      <c r="TQ44" s="151"/>
      <c r="TR44" s="151"/>
      <c r="TS44" s="151"/>
      <c r="TT44" s="151"/>
      <c r="TU44" s="151"/>
      <c r="TV44" s="151"/>
      <c r="TW44" s="151"/>
      <c r="TX44" s="151"/>
      <c r="TY44" s="151"/>
      <c r="TZ44" s="151"/>
      <c r="UA44" s="151"/>
      <c r="UB44" s="151"/>
      <c r="UC44" s="151"/>
      <c r="UD44" s="151"/>
      <c r="UE44" s="151"/>
      <c r="UF44" s="151"/>
      <c r="UG44" s="151"/>
      <c r="UH44" s="151"/>
      <c r="UI44" s="151"/>
      <c r="UJ44" s="151"/>
      <c r="UK44" s="151"/>
      <c r="UL44" s="151"/>
      <c r="UM44" s="151"/>
      <c r="UN44" s="151"/>
      <c r="UO44" s="151"/>
      <c r="UP44" s="151"/>
      <c r="UQ44" s="151"/>
      <c r="UR44" s="151"/>
      <c r="US44" s="151"/>
      <c r="UT44" s="151"/>
      <c r="UU44" s="151"/>
      <c r="UV44" s="151"/>
      <c r="UW44" s="151"/>
      <c r="UX44" s="151"/>
      <c r="UY44" s="151"/>
      <c r="UZ44" s="151"/>
      <c r="VA44" s="151"/>
      <c r="VB44" s="151"/>
      <c r="VC44" s="151"/>
      <c r="VD44" s="151"/>
      <c r="VE44" s="151"/>
      <c r="VF44" s="151"/>
      <c r="VG44" s="151"/>
      <c r="VH44" s="151"/>
      <c r="VI44" s="151"/>
      <c r="VJ44" s="151"/>
      <c r="VK44" s="151"/>
      <c r="VL44" s="151"/>
      <c r="VM44" s="151"/>
      <c r="VN44" s="151"/>
      <c r="VO44" s="151"/>
      <c r="VP44" s="151"/>
      <c r="VQ44" s="151"/>
      <c r="VR44" s="151"/>
      <c r="VS44" s="151"/>
      <c r="VT44" s="151"/>
      <c r="VU44" s="151"/>
      <c r="VV44" s="151"/>
      <c r="VW44" s="151"/>
      <c r="VX44" s="151"/>
      <c r="VY44" s="151"/>
      <c r="VZ44" s="151"/>
      <c r="WA44" s="151"/>
      <c r="WB44" s="151"/>
      <c r="WC44" s="151"/>
      <c r="WD44" s="151"/>
      <c r="WE44" s="151"/>
      <c r="WF44" s="151"/>
      <c r="WG44" s="151"/>
      <c r="WH44" s="151"/>
      <c r="WI44" s="151"/>
      <c r="WJ44" s="151"/>
      <c r="WK44" s="151"/>
      <c r="WL44" s="151"/>
      <c r="WM44" s="151"/>
      <c r="WN44" s="151"/>
      <c r="WO44" s="151"/>
      <c r="WP44" s="151"/>
      <c r="WQ44" s="151"/>
      <c r="WR44" s="151"/>
      <c r="WS44" s="151"/>
      <c r="WT44" s="151"/>
      <c r="WU44" s="151"/>
      <c r="WV44" s="151"/>
      <c r="WW44" s="151"/>
      <c r="WX44" s="151"/>
      <c r="WY44" s="151"/>
      <c r="WZ44" s="151"/>
      <c r="XA44" s="151"/>
      <c r="XB44" s="151"/>
      <c r="XC44" s="151"/>
      <c r="XD44" s="151"/>
      <c r="XE44" s="151"/>
      <c r="XF44" s="151"/>
      <c r="XG44" s="151"/>
      <c r="XH44" s="151"/>
      <c r="XI44" s="151"/>
      <c r="XJ44" s="151"/>
      <c r="XK44" s="151"/>
      <c r="XL44" s="151"/>
      <c r="XM44" s="151"/>
      <c r="XN44" s="151"/>
      <c r="XO44" s="151"/>
      <c r="XP44" s="151"/>
      <c r="XQ44" s="151"/>
      <c r="XR44" s="151"/>
      <c r="XS44" s="151"/>
      <c r="XT44" s="151"/>
      <c r="XU44" s="151"/>
      <c r="XV44" s="151"/>
      <c r="XW44" s="151"/>
      <c r="XX44" s="151"/>
      <c r="XY44" s="151"/>
      <c r="XZ44" s="151"/>
      <c r="YA44" s="151"/>
      <c r="YB44" s="151"/>
      <c r="YC44" s="151"/>
      <c r="YD44" s="151"/>
      <c r="YE44" s="151"/>
      <c r="YF44" s="151"/>
      <c r="YG44" s="151"/>
      <c r="YH44" s="151"/>
      <c r="YI44" s="151"/>
      <c r="YJ44" s="151"/>
      <c r="YK44" s="151"/>
      <c r="YL44" s="151"/>
      <c r="YM44" s="151"/>
      <c r="YN44" s="151"/>
      <c r="YO44" s="151"/>
      <c r="YP44" s="151"/>
      <c r="YQ44" s="151"/>
      <c r="YR44" s="151"/>
      <c r="YS44" s="151"/>
      <c r="YT44" s="151"/>
      <c r="YU44" s="151"/>
      <c r="YV44" s="151"/>
      <c r="YW44" s="151"/>
      <c r="YX44" s="151"/>
      <c r="YY44" s="151"/>
      <c r="YZ44" s="151"/>
      <c r="ZA44" s="151"/>
      <c r="ZB44" s="151"/>
      <c r="ZC44" s="151"/>
      <c r="ZD44" s="151"/>
      <c r="ZE44" s="151"/>
      <c r="ZF44" s="151"/>
      <c r="ZG44" s="151"/>
      <c r="ZH44" s="151"/>
      <c r="ZI44" s="151"/>
      <c r="ZJ44" s="151"/>
      <c r="ZK44" s="151"/>
      <c r="ZL44" s="151"/>
      <c r="ZM44" s="151"/>
      <c r="ZN44" s="151"/>
      <c r="ZO44" s="151"/>
      <c r="ZP44" s="151"/>
      <c r="ZQ44" s="151"/>
      <c r="ZR44" s="151"/>
      <c r="ZS44" s="151"/>
      <c r="ZT44" s="151"/>
      <c r="ZU44" s="151"/>
      <c r="ZV44" s="151"/>
      <c r="ZW44" s="151"/>
      <c r="ZX44" s="151"/>
      <c r="ZY44" s="151"/>
      <c r="ZZ44" s="151"/>
      <c r="AAA44" s="151"/>
      <c r="AAB44" s="151"/>
      <c r="AAC44" s="151"/>
      <c r="AAD44" s="151"/>
      <c r="AAE44" s="151"/>
      <c r="AAF44" s="151"/>
      <c r="AAG44" s="151"/>
      <c r="AAH44" s="151"/>
      <c r="AAI44" s="151"/>
      <c r="AAJ44" s="151"/>
      <c r="AAK44" s="151"/>
      <c r="AAL44" s="151"/>
      <c r="AAM44" s="151"/>
      <c r="AAN44" s="151"/>
      <c r="AAO44" s="151"/>
      <c r="AAP44" s="151"/>
      <c r="AAQ44" s="151"/>
      <c r="AAR44" s="151"/>
      <c r="AAS44" s="151"/>
      <c r="AAT44" s="151"/>
      <c r="AAU44" s="151"/>
      <c r="AAV44" s="151"/>
      <c r="AAW44" s="151"/>
      <c r="AAX44" s="151"/>
      <c r="AAY44" s="151"/>
      <c r="AAZ44" s="151"/>
      <c r="ABA44" s="151"/>
      <c r="ABB44" s="151"/>
      <c r="ABC44" s="151"/>
      <c r="ABD44" s="151"/>
      <c r="ABE44" s="151"/>
      <c r="ABF44" s="151"/>
      <c r="ABG44" s="151"/>
      <c r="ABH44" s="151"/>
      <c r="ABI44" s="151"/>
      <c r="ABJ44" s="151"/>
      <c r="ABK44" s="151"/>
      <c r="ABL44" s="151"/>
      <c r="ABM44" s="151"/>
      <c r="ABN44" s="151"/>
      <c r="ABO44" s="151"/>
      <c r="ABP44" s="151"/>
      <c r="ABQ44" s="151"/>
      <c r="ABR44" s="151"/>
      <c r="ABS44" s="151"/>
      <c r="ABT44" s="151"/>
      <c r="ABU44" s="151"/>
      <c r="ABV44" s="151"/>
      <c r="ABW44" s="151"/>
      <c r="ABX44" s="151"/>
      <c r="ABY44" s="151"/>
      <c r="ABZ44" s="151"/>
      <c r="ACA44" s="151"/>
      <c r="ACB44" s="151"/>
      <c r="ACC44" s="151"/>
      <c r="ACD44" s="151"/>
      <c r="ACE44" s="151"/>
      <c r="ACF44" s="151"/>
      <c r="ACG44" s="151"/>
      <c r="ACH44" s="151"/>
      <c r="ACI44" s="151"/>
      <c r="ACJ44" s="151"/>
      <c r="ACK44" s="151"/>
      <c r="ACL44" s="151"/>
      <c r="ACM44" s="151"/>
      <c r="ACN44" s="151"/>
      <c r="ACO44" s="151"/>
      <c r="ACP44" s="151"/>
      <c r="ACQ44" s="151"/>
      <c r="ACR44" s="151"/>
      <c r="ACS44" s="151"/>
      <c r="ACT44" s="151"/>
      <c r="ACU44" s="151"/>
      <c r="ACV44" s="151"/>
      <c r="ACW44" s="151"/>
      <c r="ACX44" s="151"/>
      <c r="ACY44" s="151"/>
      <c r="ACZ44" s="151"/>
      <c r="ADA44" s="151"/>
      <c r="ADB44" s="151"/>
      <c r="ADC44" s="151"/>
      <c r="ADD44" s="151"/>
      <c r="ADE44" s="151"/>
      <c r="ADF44" s="151"/>
      <c r="ADG44" s="151"/>
      <c r="ADH44" s="151"/>
      <c r="ADI44" s="151"/>
      <c r="ADJ44" s="151"/>
      <c r="ADK44" s="151"/>
      <c r="ADL44" s="151"/>
      <c r="ADM44" s="151"/>
      <c r="ADN44" s="151"/>
      <c r="ADO44" s="151"/>
      <c r="ADP44" s="151"/>
      <c r="ADQ44" s="151"/>
      <c r="ADR44" s="151"/>
      <c r="ADS44" s="151"/>
      <c r="ADT44" s="151"/>
      <c r="ADU44" s="151"/>
      <c r="ADV44" s="151"/>
      <c r="ADW44" s="151"/>
      <c r="ADX44" s="151"/>
      <c r="ADY44" s="151"/>
      <c r="ADZ44" s="151"/>
      <c r="AEA44" s="151"/>
      <c r="AEB44" s="151"/>
      <c r="AEC44" s="151"/>
      <c r="AED44" s="151"/>
      <c r="AEE44" s="151"/>
      <c r="AEF44" s="151"/>
      <c r="AEG44" s="151"/>
      <c r="AEH44" s="151"/>
      <c r="AEI44" s="151"/>
      <c r="AEJ44" s="151"/>
      <c r="AEK44" s="151"/>
      <c r="AEL44" s="151"/>
      <c r="AEM44" s="151"/>
      <c r="AEN44" s="151"/>
      <c r="AEO44" s="151"/>
      <c r="AEP44" s="151"/>
      <c r="AEQ44" s="151"/>
      <c r="AER44" s="151"/>
      <c r="AES44" s="151"/>
      <c r="AET44" s="151"/>
      <c r="AEU44" s="151"/>
      <c r="AEV44" s="151"/>
      <c r="AEW44" s="151"/>
      <c r="AEX44" s="151"/>
      <c r="AEY44" s="151"/>
      <c r="AEZ44" s="151"/>
      <c r="AFA44" s="151"/>
      <c r="AFB44" s="151"/>
      <c r="AFC44" s="151"/>
      <c r="AFD44" s="151"/>
      <c r="AFE44" s="151"/>
      <c r="AFF44" s="151"/>
      <c r="AFG44" s="151"/>
      <c r="AFH44" s="151"/>
      <c r="AFI44" s="151"/>
      <c r="AFJ44" s="151"/>
      <c r="AFK44" s="151"/>
      <c r="AFL44" s="151"/>
      <c r="AFM44" s="151"/>
      <c r="AFN44" s="151"/>
      <c r="AFO44" s="151"/>
      <c r="AFP44" s="151"/>
      <c r="AFQ44" s="151"/>
      <c r="AFR44" s="151"/>
      <c r="AFS44" s="151"/>
      <c r="AFT44" s="151"/>
      <c r="AFU44" s="151"/>
      <c r="AFV44" s="151"/>
      <c r="AFW44" s="151"/>
      <c r="AFX44" s="151"/>
      <c r="AFY44" s="151"/>
      <c r="AFZ44" s="151"/>
      <c r="AGA44" s="151"/>
      <c r="AGB44" s="151"/>
      <c r="AGC44" s="151"/>
      <c r="AGD44" s="151"/>
      <c r="AGE44" s="151"/>
      <c r="AGF44" s="151"/>
      <c r="AGG44" s="151"/>
      <c r="AGH44" s="151"/>
      <c r="AGI44" s="151"/>
      <c r="AGJ44" s="151"/>
      <c r="AGK44" s="151"/>
      <c r="AGL44" s="151"/>
      <c r="AGM44" s="151"/>
      <c r="AGN44" s="151"/>
      <c r="AGO44" s="151"/>
      <c r="AGP44" s="151"/>
      <c r="AGQ44" s="151"/>
      <c r="AGR44" s="151"/>
      <c r="AGS44" s="151"/>
      <c r="AGT44" s="151"/>
      <c r="AGU44" s="151"/>
      <c r="AGV44" s="151"/>
      <c r="AGW44" s="151"/>
      <c r="AGX44" s="151"/>
      <c r="AGY44" s="151"/>
      <c r="AGZ44" s="151"/>
      <c r="AHA44" s="151"/>
      <c r="AHB44" s="151"/>
      <c r="AHC44" s="151"/>
      <c r="AHD44" s="151"/>
      <c r="AHE44" s="151"/>
      <c r="AHF44" s="151"/>
      <c r="AHG44" s="151"/>
      <c r="AHH44" s="151"/>
      <c r="AHI44" s="151"/>
      <c r="AHJ44" s="151"/>
      <c r="AHK44" s="151"/>
      <c r="AHL44" s="151"/>
      <c r="AHM44" s="151"/>
      <c r="AHN44" s="151"/>
      <c r="AHO44" s="151"/>
      <c r="AHP44" s="151"/>
      <c r="AHQ44" s="151"/>
      <c r="AHR44" s="151"/>
      <c r="AHS44" s="151"/>
      <c r="AHT44" s="151"/>
      <c r="AHU44" s="151"/>
      <c r="AHV44" s="151"/>
      <c r="AHW44" s="151"/>
      <c r="AHX44" s="151"/>
      <c r="AHY44" s="151"/>
      <c r="AHZ44" s="151"/>
      <c r="AIA44" s="151"/>
      <c r="AIB44" s="151"/>
      <c r="AIC44" s="151"/>
      <c r="AID44" s="151"/>
      <c r="AIE44" s="151"/>
      <c r="AIF44" s="151"/>
      <c r="AIG44" s="151"/>
      <c r="AIH44" s="151"/>
      <c r="AII44" s="151"/>
      <c r="AIJ44" s="151"/>
      <c r="AIK44" s="151"/>
      <c r="AIL44" s="151"/>
      <c r="AIM44" s="151"/>
      <c r="AIN44" s="151"/>
      <c r="AIO44" s="151"/>
      <c r="AIP44" s="151"/>
      <c r="AIQ44" s="151"/>
      <c r="AIR44" s="151"/>
      <c r="AIS44" s="151"/>
      <c r="AIT44" s="151"/>
      <c r="AIU44" s="151"/>
      <c r="AIV44" s="151"/>
      <c r="AIW44" s="151"/>
      <c r="AIX44" s="151"/>
      <c r="AIY44" s="151"/>
      <c r="AIZ44" s="151"/>
      <c r="AJA44" s="151"/>
      <c r="AJB44" s="151"/>
      <c r="AJC44" s="151"/>
      <c r="AJD44" s="151"/>
      <c r="AJE44" s="151"/>
      <c r="AJF44" s="151"/>
      <c r="AJG44" s="151"/>
      <c r="AJH44" s="151"/>
      <c r="AJI44" s="151"/>
      <c r="AJJ44" s="151"/>
      <c r="AJK44" s="151"/>
      <c r="AJL44" s="151"/>
      <c r="AJM44" s="151"/>
      <c r="AJN44" s="151"/>
      <c r="AJO44" s="151"/>
      <c r="AJP44" s="151"/>
      <c r="AJQ44" s="151"/>
      <c r="AJR44" s="151"/>
      <c r="AJS44" s="151"/>
      <c r="AJT44" s="151"/>
      <c r="AJU44" s="151"/>
      <c r="AJV44" s="151"/>
      <c r="AJW44" s="151"/>
      <c r="AJX44" s="151"/>
      <c r="AJY44" s="151"/>
      <c r="AJZ44" s="151"/>
      <c r="AKA44" s="151"/>
      <c r="AKB44" s="151"/>
      <c r="AKC44" s="151"/>
      <c r="AKD44" s="151"/>
      <c r="AKE44" s="151"/>
      <c r="AKF44" s="151"/>
      <c r="AKG44" s="151"/>
      <c r="AKH44" s="151"/>
      <c r="AKI44" s="151"/>
      <c r="AKJ44" s="151"/>
      <c r="AKK44" s="151"/>
      <c r="AKL44" s="151"/>
      <c r="AKM44" s="151"/>
      <c r="AKN44" s="151"/>
      <c r="AKO44" s="151"/>
      <c r="AKP44" s="151"/>
      <c r="AKQ44" s="151"/>
      <c r="AKR44" s="151"/>
      <c r="AKS44" s="151"/>
      <c r="AKT44" s="151"/>
      <c r="AKU44" s="151"/>
    </row>
    <row r="45" spans="1:983" s="17" customFormat="1" ht="45.75" thickBot="1">
      <c r="A45" s="202" t="s">
        <v>26</v>
      </c>
      <c r="B45" s="123" t="s">
        <v>202</v>
      </c>
      <c r="C45" s="202" t="s">
        <v>197</v>
      </c>
      <c r="D45" s="395"/>
      <c r="E45" s="202"/>
      <c r="F45" s="391" t="s">
        <v>316</v>
      </c>
      <c r="G45" s="391" t="s">
        <v>316</v>
      </c>
      <c r="H45" s="391" t="s">
        <v>316</v>
      </c>
      <c r="I45" s="131"/>
      <c r="J45" s="131"/>
      <c r="K45" s="485">
        <v>3</v>
      </c>
      <c r="L45" s="485" t="s">
        <v>327</v>
      </c>
      <c r="M45" s="515" t="s">
        <v>407</v>
      </c>
      <c r="N45" s="131"/>
      <c r="O45" s="131"/>
      <c r="P45" s="485" t="s">
        <v>328</v>
      </c>
      <c r="Q45" s="485" t="s">
        <v>328</v>
      </c>
      <c r="R45" s="485"/>
      <c r="S45" s="384" t="s">
        <v>385</v>
      </c>
    </row>
    <row r="46" spans="1:983" s="17" customFormat="1" ht="45.75" thickBot="1">
      <c r="A46" s="2" t="s">
        <v>26</v>
      </c>
      <c r="B46" s="121" t="s">
        <v>201</v>
      </c>
      <c r="C46" s="2" t="s">
        <v>198</v>
      </c>
      <c r="D46" s="302"/>
      <c r="E46" s="2"/>
      <c r="F46" s="391" t="s">
        <v>316</v>
      </c>
      <c r="G46" s="391" t="s">
        <v>316</v>
      </c>
      <c r="H46" s="391" t="s">
        <v>316</v>
      </c>
      <c r="I46" s="131"/>
      <c r="J46" s="131"/>
      <c r="K46" s="302">
        <v>3</v>
      </c>
      <c r="L46" s="302" t="s">
        <v>323</v>
      </c>
      <c r="M46" s="498" t="s">
        <v>349</v>
      </c>
      <c r="N46" s="131"/>
      <c r="O46" s="131"/>
      <c r="P46" s="4" t="s">
        <v>328</v>
      </c>
      <c r="Q46" s="4" t="s">
        <v>328</v>
      </c>
      <c r="R46" s="302"/>
      <c r="S46" s="385" t="s">
        <v>350</v>
      </c>
    </row>
    <row r="47" spans="1:983" s="152" customFormat="1" ht="30.75" thickBot="1">
      <c r="A47" s="92" t="s">
        <v>26</v>
      </c>
      <c r="B47" s="124" t="s">
        <v>200</v>
      </c>
      <c r="C47" s="92" t="s">
        <v>199</v>
      </c>
      <c r="D47" s="398"/>
      <c r="E47" s="92"/>
      <c r="F47" s="391" t="s">
        <v>316</v>
      </c>
      <c r="G47" s="391" t="s">
        <v>316</v>
      </c>
      <c r="H47" s="391" t="s">
        <v>316</v>
      </c>
      <c r="I47" s="131"/>
      <c r="J47" s="131"/>
      <c r="K47" s="486">
        <v>2</v>
      </c>
      <c r="L47" s="487" t="s">
        <v>395</v>
      </c>
      <c r="M47" s="488" t="s">
        <v>387</v>
      </c>
      <c r="N47" s="131"/>
      <c r="O47" s="131"/>
      <c r="P47" s="4" t="s">
        <v>328</v>
      </c>
      <c r="Q47" s="4" t="s">
        <v>328</v>
      </c>
      <c r="R47" s="405"/>
      <c r="S47" s="488" t="s">
        <v>418</v>
      </c>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c r="PA47" s="17"/>
      <c r="PB47" s="17"/>
      <c r="PC47" s="17"/>
      <c r="PD47" s="17"/>
      <c r="PE47" s="17"/>
      <c r="PF47" s="17"/>
      <c r="PG47" s="17"/>
      <c r="PH47" s="17"/>
      <c r="PI47" s="17"/>
      <c r="PJ47" s="17"/>
      <c r="PK47" s="17"/>
      <c r="PL47" s="17"/>
      <c r="PM47" s="17"/>
      <c r="PN47" s="17"/>
      <c r="PO47" s="17"/>
      <c r="PP47" s="17"/>
      <c r="PQ47" s="17"/>
      <c r="PR47" s="17"/>
      <c r="PS47" s="17"/>
      <c r="PT47" s="17"/>
      <c r="PU47" s="17"/>
      <c r="PV47" s="17"/>
      <c r="PW47" s="17"/>
      <c r="PX47" s="17"/>
      <c r="PY47" s="17"/>
      <c r="PZ47" s="17"/>
      <c r="QA47" s="17"/>
      <c r="QB47" s="17"/>
      <c r="QC47" s="17"/>
      <c r="QD47" s="17"/>
      <c r="QE47" s="17"/>
      <c r="QF47" s="17"/>
      <c r="QG47" s="17"/>
      <c r="QH47" s="17"/>
      <c r="QI47" s="17"/>
      <c r="QJ47" s="17"/>
      <c r="QK47" s="17"/>
      <c r="QL47" s="17"/>
      <c r="QM47" s="17"/>
      <c r="QN47" s="17"/>
      <c r="QO47" s="17"/>
      <c r="QP47" s="17"/>
      <c r="QQ47" s="17"/>
      <c r="QR47" s="17"/>
      <c r="QS47" s="17"/>
      <c r="QT47" s="17"/>
      <c r="QU47" s="17"/>
      <c r="QV47" s="17"/>
      <c r="QW47" s="17"/>
      <c r="QX47" s="17"/>
      <c r="QY47" s="17"/>
      <c r="QZ47" s="17"/>
      <c r="RA47" s="17"/>
      <c r="RB47" s="17"/>
      <c r="RC47" s="17"/>
      <c r="RD47" s="17"/>
      <c r="RE47" s="17"/>
      <c r="RF47" s="17"/>
      <c r="RG47" s="17"/>
      <c r="RH47" s="17"/>
      <c r="RI47" s="17"/>
      <c r="RJ47" s="17"/>
      <c r="RK47" s="17"/>
      <c r="RL47" s="17"/>
      <c r="RM47" s="17"/>
      <c r="RN47" s="17"/>
      <c r="RO47" s="17"/>
      <c r="RP47" s="17"/>
      <c r="RQ47" s="17"/>
      <c r="RR47" s="17"/>
      <c r="RS47" s="17"/>
      <c r="RT47" s="17"/>
      <c r="RU47" s="17"/>
      <c r="RV47" s="17"/>
      <c r="RW47" s="17"/>
      <c r="RX47" s="17"/>
      <c r="RY47" s="17"/>
      <c r="RZ47" s="17"/>
      <c r="SA47" s="17"/>
      <c r="SB47" s="17"/>
      <c r="SC47" s="17"/>
      <c r="SD47" s="17"/>
      <c r="SE47" s="17"/>
      <c r="SF47" s="17"/>
      <c r="SG47" s="17"/>
      <c r="SH47" s="17"/>
      <c r="SI47" s="17"/>
      <c r="SJ47" s="17"/>
      <c r="SK47" s="17"/>
      <c r="SL47" s="17"/>
      <c r="SM47" s="17"/>
      <c r="SN47" s="17"/>
      <c r="SO47" s="17"/>
      <c r="SP47" s="17"/>
      <c r="SQ47" s="17"/>
      <c r="SR47" s="17"/>
      <c r="SS47" s="17"/>
      <c r="ST47" s="17"/>
      <c r="SU47" s="17"/>
      <c r="SV47" s="17"/>
      <c r="SW47" s="17"/>
      <c r="SX47" s="17"/>
      <c r="SY47" s="17"/>
      <c r="SZ47" s="17"/>
      <c r="TA47" s="17"/>
      <c r="TB47" s="17"/>
      <c r="TC47" s="17"/>
      <c r="TD47" s="17"/>
      <c r="TE47" s="17"/>
      <c r="TF47" s="17"/>
      <c r="TG47" s="17"/>
      <c r="TH47" s="17"/>
      <c r="TI47" s="17"/>
      <c r="TJ47" s="17"/>
      <c r="TK47" s="17"/>
      <c r="TL47" s="17"/>
      <c r="TM47" s="17"/>
      <c r="TN47" s="17"/>
      <c r="TO47" s="17"/>
      <c r="TP47" s="17"/>
      <c r="TQ47" s="17"/>
      <c r="TR47" s="17"/>
      <c r="TS47" s="17"/>
      <c r="TT47" s="17"/>
      <c r="TU47" s="17"/>
      <c r="TV47" s="17"/>
      <c r="TW47" s="17"/>
      <c r="TX47" s="17"/>
      <c r="TY47" s="17"/>
      <c r="TZ47" s="17"/>
      <c r="UA47" s="17"/>
      <c r="UB47" s="17"/>
      <c r="UC47" s="17"/>
      <c r="UD47" s="17"/>
      <c r="UE47" s="17"/>
      <c r="UF47" s="17"/>
      <c r="UG47" s="17"/>
      <c r="UH47" s="17"/>
      <c r="UI47" s="17"/>
      <c r="UJ47" s="17"/>
      <c r="UK47" s="17"/>
      <c r="UL47" s="17"/>
      <c r="UM47" s="17"/>
      <c r="UN47" s="17"/>
      <c r="UO47" s="17"/>
      <c r="UP47" s="17"/>
      <c r="UQ47" s="17"/>
      <c r="UR47" s="17"/>
      <c r="US47" s="17"/>
      <c r="UT47" s="17"/>
      <c r="UU47" s="17"/>
      <c r="UV47" s="17"/>
      <c r="UW47" s="17"/>
      <c r="UX47" s="17"/>
      <c r="UY47" s="17"/>
      <c r="UZ47" s="17"/>
      <c r="VA47" s="17"/>
      <c r="VB47" s="17"/>
      <c r="VC47" s="17"/>
      <c r="VD47" s="17"/>
      <c r="VE47" s="17"/>
      <c r="VF47" s="17"/>
      <c r="VG47" s="17"/>
      <c r="VH47" s="17"/>
      <c r="VI47" s="17"/>
      <c r="VJ47" s="17"/>
      <c r="VK47" s="17"/>
      <c r="VL47" s="17"/>
      <c r="VM47" s="17"/>
      <c r="VN47" s="17"/>
      <c r="VO47" s="17"/>
      <c r="VP47" s="17"/>
      <c r="VQ47" s="17"/>
      <c r="VR47" s="17"/>
      <c r="VS47" s="17"/>
      <c r="VT47" s="17"/>
      <c r="VU47" s="17"/>
      <c r="VV47" s="17"/>
      <c r="VW47" s="17"/>
      <c r="VX47" s="17"/>
      <c r="VY47" s="17"/>
      <c r="VZ47" s="17"/>
      <c r="WA47" s="17"/>
      <c r="WB47" s="17"/>
      <c r="WC47" s="17"/>
      <c r="WD47" s="17"/>
      <c r="WE47" s="17"/>
      <c r="WF47" s="17"/>
      <c r="WG47" s="17"/>
      <c r="WH47" s="17"/>
      <c r="WI47" s="17"/>
      <c r="WJ47" s="17"/>
      <c r="WK47" s="17"/>
      <c r="WL47" s="17"/>
      <c r="WM47" s="17"/>
      <c r="WN47" s="17"/>
      <c r="WO47" s="17"/>
      <c r="WP47" s="17"/>
      <c r="WQ47" s="17"/>
      <c r="WR47" s="17"/>
      <c r="WS47" s="17"/>
      <c r="WT47" s="17"/>
      <c r="WU47" s="17"/>
      <c r="WV47" s="17"/>
      <c r="WW47" s="17"/>
      <c r="WX47" s="17"/>
      <c r="WY47" s="17"/>
      <c r="WZ47" s="17"/>
      <c r="XA47" s="17"/>
      <c r="XB47" s="17"/>
      <c r="XC47" s="17"/>
      <c r="XD47" s="17"/>
      <c r="XE47" s="17"/>
      <c r="XF47" s="17"/>
      <c r="XG47" s="17"/>
      <c r="XH47" s="17"/>
      <c r="XI47" s="17"/>
      <c r="XJ47" s="17"/>
      <c r="XK47" s="17"/>
      <c r="XL47" s="17"/>
      <c r="XM47" s="17"/>
      <c r="XN47" s="17"/>
      <c r="XO47" s="17"/>
      <c r="XP47" s="17"/>
      <c r="XQ47" s="17"/>
      <c r="XR47" s="17"/>
      <c r="XS47" s="17"/>
      <c r="XT47" s="17"/>
      <c r="XU47" s="17"/>
      <c r="XV47" s="17"/>
      <c r="XW47" s="17"/>
      <c r="XX47" s="17"/>
      <c r="XY47" s="17"/>
      <c r="XZ47" s="17"/>
      <c r="YA47" s="17"/>
      <c r="YB47" s="17"/>
      <c r="YC47" s="17"/>
      <c r="YD47" s="17"/>
      <c r="YE47" s="17"/>
      <c r="YF47" s="17"/>
      <c r="YG47" s="17"/>
      <c r="YH47" s="17"/>
      <c r="YI47" s="17"/>
      <c r="YJ47" s="17"/>
      <c r="YK47" s="17"/>
      <c r="YL47" s="17"/>
      <c r="YM47" s="17"/>
      <c r="YN47" s="17"/>
      <c r="YO47" s="17"/>
      <c r="YP47" s="17"/>
      <c r="YQ47" s="17"/>
      <c r="YR47" s="17"/>
      <c r="YS47" s="17"/>
      <c r="YT47" s="17"/>
      <c r="YU47" s="17"/>
      <c r="YV47" s="17"/>
      <c r="YW47" s="17"/>
      <c r="YX47" s="17"/>
      <c r="YY47" s="17"/>
      <c r="YZ47" s="17"/>
      <c r="ZA47" s="17"/>
      <c r="ZB47" s="17"/>
      <c r="ZC47" s="17"/>
      <c r="ZD47" s="17"/>
      <c r="ZE47" s="17"/>
      <c r="ZF47" s="17"/>
      <c r="ZG47" s="17"/>
      <c r="ZH47" s="17"/>
      <c r="ZI47" s="17"/>
      <c r="ZJ47" s="17"/>
      <c r="ZK47" s="17"/>
      <c r="ZL47" s="17"/>
      <c r="ZM47" s="17"/>
      <c r="ZN47" s="17"/>
      <c r="ZO47" s="17"/>
      <c r="ZP47" s="17"/>
      <c r="ZQ47" s="17"/>
      <c r="ZR47" s="17"/>
      <c r="ZS47" s="17"/>
      <c r="ZT47" s="17"/>
      <c r="ZU47" s="17"/>
      <c r="ZV47" s="17"/>
      <c r="ZW47" s="17"/>
      <c r="ZX47" s="17"/>
      <c r="ZY47" s="17"/>
      <c r="ZZ47" s="17"/>
      <c r="AAA47" s="17"/>
      <c r="AAB47" s="17"/>
      <c r="AAC47" s="17"/>
      <c r="AAD47" s="17"/>
      <c r="AAE47" s="17"/>
      <c r="AAF47" s="17"/>
      <c r="AAG47" s="17"/>
      <c r="AAH47" s="17"/>
      <c r="AAI47" s="17"/>
      <c r="AAJ47" s="17"/>
      <c r="AAK47" s="17"/>
      <c r="AAL47" s="17"/>
      <c r="AAM47" s="17"/>
      <c r="AAN47" s="17"/>
      <c r="AAO47" s="17"/>
      <c r="AAP47" s="17"/>
      <c r="AAQ47" s="17"/>
      <c r="AAR47" s="17"/>
      <c r="AAS47" s="17"/>
      <c r="AAT47" s="17"/>
      <c r="AAU47" s="17"/>
      <c r="AAV47" s="17"/>
      <c r="AAW47" s="17"/>
      <c r="AAX47" s="17"/>
      <c r="AAY47" s="17"/>
      <c r="AAZ47" s="17"/>
      <c r="ABA47" s="17"/>
      <c r="ABB47" s="17"/>
      <c r="ABC47" s="17"/>
      <c r="ABD47" s="17"/>
      <c r="ABE47" s="17"/>
      <c r="ABF47" s="17"/>
      <c r="ABG47" s="17"/>
      <c r="ABH47" s="17"/>
      <c r="ABI47" s="17"/>
      <c r="ABJ47" s="17"/>
      <c r="ABK47" s="17"/>
      <c r="ABL47" s="17"/>
      <c r="ABM47" s="17"/>
      <c r="ABN47" s="17"/>
      <c r="ABO47" s="17"/>
      <c r="ABP47" s="17"/>
      <c r="ABQ47" s="17"/>
      <c r="ABR47" s="17"/>
      <c r="ABS47" s="17"/>
      <c r="ABT47" s="17"/>
      <c r="ABU47" s="17"/>
      <c r="ABV47" s="17"/>
      <c r="ABW47" s="17"/>
      <c r="ABX47" s="17"/>
      <c r="ABY47" s="17"/>
      <c r="ABZ47" s="17"/>
      <c r="ACA47" s="17"/>
      <c r="ACB47" s="17"/>
      <c r="ACC47" s="17"/>
      <c r="ACD47" s="17"/>
      <c r="ACE47" s="17"/>
      <c r="ACF47" s="17"/>
      <c r="ACG47" s="17"/>
      <c r="ACH47" s="17"/>
      <c r="ACI47" s="17"/>
      <c r="ACJ47" s="17"/>
      <c r="ACK47" s="17"/>
      <c r="ACL47" s="17"/>
      <c r="ACM47" s="17"/>
      <c r="ACN47" s="17"/>
      <c r="ACO47" s="17"/>
      <c r="ACP47" s="17"/>
      <c r="ACQ47" s="17"/>
      <c r="ACR47" s="17"/>
      <c r="ACS47" s="17"/>
      <c r="ACT47" s="17"/>
      <c r="ACU47" s="17"/>
      <c r="ACV47" s="17"/>
      <c r="ACW47" s="17"/>
      <c r="ACX47" s="17"/>
      <c r="ACY47" s="17"/>
      <c r="ACZ47" s="17"/>
      <c r="ADA47" s="17"/>
      <c r="ADB47" s="17"/>
      <c r="ADC47" s="17"/>
      <c r="ADD47" s="17"/>
      <c r="ADE47" s="17"/>
      <c r="ADF47" s="17"/>
      <c r="ADG47" s="17"/>
      <c r="ADH47" s="17"/>
      <c r="ADI47" s="17"/>
      <c r="ADJ47" s="17"/>
      <c r="ADK47" s="17"/>
      <c r="ADL47" s="17"/>
      <c r="ADM47" s="17"/>
      <c r="ADN47" s="17"/>
      <c r="ADO47" s="17"/>
      <c r="ADP47" s="17"/>
      <c r="ADQ47" s="17"/>
      <c r="ADR47" s="17"/>
      <c r="ADS47" s="17"/>
      <c r="ADT47" s="17"/>
      <c r="ADU47" s="17"/>
      <c r="ADV47" s="17"/>
      <c r="ADW47" s="17"/>
      <c r="ADX47" s="17"/>
      <c r="ADY47" s="17"/>
      <c r="ADZ47" s="17"/>
      <c r="AEA47" s="17"/>
      <c r="AEB47" s="17"/>
      <c r="AEC47" s="17"/>
      <c r="AED47" s="17"/>
      <c r="AEE47" s="17"/>
      <c r="AEF47" s="17"/>
      <c r="AEG47" s="17"/>
      <c r="AEH47" s="17"/>
      <c r="AEI47" s="17"/>
      <c r="AEJ47" s="17"/>
      <c r="AEK47" s="17"/>
      <c r="AEL47" s="17"/>
      <c r="AEM47" s="17"/>
      <c r="AEN47" s="17"/>
      <c r="AEO47" s="17"/>
      <c r="AEP47" s="17"/>
      <c r="AEQ47" s="17"/>
      <c r="AER47" s="17"/>
      <c r="AES47" s="17"/>
      <c r="AET47" s="17"/>
      <c r="AEU47" s="17"/>
      <c r="AEV47" s="17"/>
      <c r="AEW47" s="17"/>
      <c r="AEX47" s="17"/>
      <c r="AEY47" s="17"/>
      <c r="AEZ47" s="17"/>
      <c r="AFA47" s="17"/>
      <c r="AFB47" s="17"/>
      <c r="AFC47" s="17"/>
      <c r="AFD47" s="17"/>
      <c r="AFE47" s="17"/>
      <c r="AFF47" s="17"/>
      <c r="AFG47" s="17"/>
      <c r="AFH47" s="17"/>
      <c r="AFI47" s="17"/>
      <c r="AFJ47" s="17"/>
      <c r="AFK47" s="17"/>
      <c r="AFL47" s="17"/>
      <c r="AFM47" s="17"/>
      <c r="AFN47" s="17"/>
      <c r="AFO47" s="17"/>
      <c r="AFP47" s="17"/>
      <c r="AFQ47" s="17"/>
      <c r="AFR47" s="17"/>
      <c r="AFS47" s="17"/>
      <c r="AFT47" s="17"/>
      <c r="AFU47" s="17"/>
      <c r="AFV47" s="17"/>
      <c r="AFW47" s="17"/>
      <c r="AFX47" s="17"/>
      <c r="AFY47" s="17"/>
      <c r="AFZ47" s="17"/>
      <c r="AGA47" s="17"/>
      <c r="AGB47" s="17"/>
      <c r="AGC47" s="17"/>
      <c r="AGD47" s="17"/>
      <c r="AGE47" s="17"/>
      <c r="AGF47" s="17"/>
      <c r="AGG47" s="17"/>
      <c r="AGH47" s="17"/>
      <c r="AGI47" s="17"/>
      <c r="AGJ47" s="17"/>
      <c r="AGK47" s="17"/>
      <c r="AGL47" s="17"/>
      <c r="AGM47" s="17"/>
      <c r="AGN47" s="17"/>
      <c r="AGO47" s="17"/>
      <c r="AGP47" s="17"/>
      <c r="AGQ47" s="17"/>
      <c r="AGR47" s="17"/>
      <c r="AGS47" s="17"/>
      <c r="AGT47" s="17"/>
      <c r="AGU47" s="17"/>
      <c r="AGV47" s="17"/>
      <c r="AGW47" s="17"/>
      <c r="AGX47" s="17"/>
      <c r="AGY47" s="17"/>
      <c r="AGZ47" s="17"/>
      <c r="AHA47" s="17"/>
      <c r="AHB47" s="17"/>
      <c r="AHC47" s="17"/>
      <c r="AHD47" s="17"/>
      <c r="AHE47" s="17"/>
      <c r="AHF47" s="17"/>
      <c r="AHG47" s="17"/>
      <c r="AHH47" s="17"/>
      <c r="AHI47" s="17"/>
      <c r="AHJ47" s="17"/>
      <c r="AHK47" s="17"/>
      <c r="AHL47" s="17"/>
      <c r="AHM47" s="17"/>
      <c r="AHN47" s="17"/>
      <c r="AHO47" s="17"/>
      <c r="AHP47" s="17"/>
      <c r="AHQ47" s="17"/>
      <c r="AHR47" s="17"/>
      <c r="AHS47" s="17"/>
      <c r="AHT47" s="17"/>
      <c r="AHU47" s="17"/>
      <c r="AHV47" s="17"/>
      <c r="AHW47" s="17"/>
      <c r="AHX47" s="17"/>
      <c r="AHY47" s="17"/>
      <c r="AHZ47" s="17"/>
      <c r="AIA47" s="17"/>
      <c r="AIB47" s="17"/>
      <c r="AIC47" s="17"/>
      <c r="AID47" s="17"/>
      <c r="AIE47" s="17"/>
      <c r="AIF47" s="17"/>
      <c r="AIG47" s="17"/>
      <c r="AIH47" s="17"/>
      <c r="AII47" s="17"/>
      <c r="AIJ47" s="17"/>
      <c r="AIK47" s="17"/>
      <c r="AIL47" s="17"/>
      <c r="AIM47" s="17"/>
      <c r="AIN47" s="17"/>
      <c r="AIO47" s="17"/>
      <c r="AIP47" s="17"/>
      <c r="AIQ47" s="17"/>
      <c r="AIR47" s="17"/>
      <c r="AIS47" s="17"/>
      <c r="AIT47" s="17"/>
      <c r="AIU47" s="17"/>
      <c r="AIV47" s="17"/>
      <c r="AIW47" s="17"/>
      <c r="AIX47" s="17"/>
      <c r="AIY47" s="17"/>
      <c r="AIZ47" s="17"/>
      <c r="AJA47" s="17"/>
      <c r="AJB47" s="17"/>
      <c r="AJC47" s="17"/>
      <c r="AJD47" s="17"/>
      <c r="AJE47" s="17"/>
      <c r="AJF47" s="17"/>
      <c r="AJG47" s="17"/>
      <c r="AJH47" s="17"/>
      <c r="AJI47" s="17"/>
      <c r="AJJ47" s="17"/>
      <c r="AJK47" s="17"/>
      <c r="AJL47" s="17"/>
      <c r="AJM47" s="17"/>
      <c r="AJN47" s="17"/>
      <c r="AJO47" s="17"/>
      <c r="AJP47" s="17"/>
      <c r="AJQ47" s="17"/>
      <c r="AJR47" s="17"/>
      <c r="AJS47" s="17"/>
      <c r="AJT47" s="17"/>
      <c r="AJU47" s="17"/>
      <c r="AJV47" s="17"/>
      <c r="AJW47" s="17"/>
      <c r="AJX47" s="17"/>
      <c r="AJY47" s="17"/>
      <c r="AJZ47" s="17"/>
      <c r="AKA47" s="17"/>
      <c r="AKB47" s="17"/>
      <c r="AKC47" s="17"/>
      <c r="AKD47" s="17"/>
      <c r="AKE47" s="17"/>
      <c r="AKF47" s="17"/>
      <c r="AKG47" s="17"/>
      <c r="AKH47" s="17"/>
      <c r="AKI47" s="17"/>
      <c r="AKJ47" s="17"/>
      <c r="AKK47" s="17"/>
      <c r="AKL47" s="17"/>
      <c r="AKM47" s="17"/>
      <c r="AKN47" s="17"/>
      <c r="AKO47" s="17"/>
      <c r="AKP47" s="17"/>
      <c r="AKQ47" s="17"/>
      <c r="AKR47" s="17"/>
      <c r="AKS47" s="17"/>
      <c r="AKT47" s="17"/>
      <c r="AKU47" s="17"/>
    </row>
    <row r="48" spans="1:983" s="17" customFormat="1" ht="17.25">
      <c r="B48" s="22"/>
      <c r="C48" s="25"/>
      <c r="D48" s="25"/>
      <c r="E48" s="25"/>
      <c r="F48" s="67"/>
      <c r="G48" s="25"/>
      <c r="H48" s="25"/>
      <c r="I48" s="25"/>
      <c r="J48" s="25"/>
      <c r="K48" s="25"/>
      <c r="L48" s="25"/>
    </row>
    <row r="49" spans="1:12" s="17" customFormat="1">
      <c r="A49" s="288" t="s">
        <v>340</v>
      </c>
      <c r="B49" s="22"/>
      <c r="C49" s="24"/>
      <c r="D49" s="24"/>
      <c r="E49" s="24"/>
      <c r="F49" s="66"/>
      <c r="G49" s="24"/>
      <c r="H49" s="24"/>
      <c r="I49" s="24"/>
      <c r="J49" s="24"/>
      <c r="K49" s="24"/>
      <c r="L49" s="24"/>
    </row>
    <row r="50" spans="1:12" s="17" customFormat="1">
      <c r="B50" s="22"/>
      <c r="C50" s="24"/>
      <c r="D50" s="24"/>
      <c r="E50" s="24"/>
      <c r="F50" s="66"/>
      <c r="G50" s="24"/>
      <c r="H50" s="24"/>
      <c r="I50" s="24"/>
      <c r="J50" s="24"/>
      <c r="K50" s="24"/>
      <c r="L50" s="24"/>
    </row>
    <row r="51" spans="1:12" s="17" customFormat="1">
      <c r="B51" s="22"/>
      <c r="C51" s="24"/>
      <c r="D51" s="24"/>
      <c r="E51" s="24"/>
      <c r="F51" s="66"/>
      <c r="G51" s="24"/>
      <c r="H51" s="24"/>
      <c r="I51" s="24"/>
      <c r="J51" s="24"/>
      <c r="K51" s="24"/>
      <c r="L51" s="24"/>
    </row>
    <row r="52" spans="1:12" s="17" customFormat="1">
      <c r="B52" s="22"/>
      <c r="C52" s="24"/>
      <c r="D52" s="24"/>
      <c r="E52" s="24"/>
      <c r="F52" s="66"/>
      <c r="G52" s="24"/>
      <c r="H52" s="24"/>
      <c r="I52" s="24"/>
      <c r="J52" s="24"/>
      <c r="K52" s="24"/>
      <c r="L52" s="24"/>
    </row>
    <row r="53" spans="1:12" s="17" customFormat="1" ht="17.25">
      <c r="B53" s="22"/>
      <c r="C53" s="25"/>
      <c r="D53" s="25"/>
      <c r="E53" s="25"/>
      <c r="F53" s="67"/>
      <c r="G53" s="25"/>
      <c r="H53" s="25"/>
      <c r="I53" s="25"/>
      <c r="J53" s="25"/>
      <c r="K53" s="25"/>
      <c r="L53" s="25"/>
    </row>
    <row r="54" spans="1:12" s="17" customFormat="1">
      <c r="B54" s="22"/>
      <c r="C54" s="24"/>
      <c r="D54" s="24"/>
      <c r="E54" s="24"/>
      <c r="F54" s="66"/>
      <c r="G54" s="24"/>
      <c r="H54" s="24"/>
      <c r="I54" s="24"/>
      <c r="J54" s="24"/>
      <c r="K54" s="24"/>
      <c r="L54" s="24"/>
    </row>
    <row r="55" spans="1:12" s="17" customFormat="1">
      <c r="B55" s="22"/>
      <c r="C55" s="24"/>
      <c r="D55" s="24"/>
      <c r="E55" s="24"/>
      <c r="F55" s="66"/>
      <c r="G55" s="24"/>
      <c r="H55" s="24"/>
      <c r="I55" s="24"/>
      <c r="J55" s="24"/>
      <c r="K55" s="24"/>
      <c r="L55" s="24"/>
    </row>
    <row r="56" spans="1:12" s="17" customFormat="1">
      <c r="B56" s="22"/>
      <c r="C56" s="24"/>
      <c r="D56" s="24"/>
      <c r="E56" s="24"/>
      <c r="F56" s="66"/>
      <c r="G56" s="24"/>
      <c r="H56" s="24"/>
      <c r="I56" s="24"/>
      <c r="J56" s="24"/>
      <c r="K56" s="24"/>
      <c r="L56" s="24"/>
    </row>
    <row r="57" spans="1:12" s="17" customFormat="1">
      <c r="B57" s="22"/>
      <c r="C57" s="24"/>
      <c r="D57" s="24"/>
      <c r="E57" s="24"/>
      <c r="F57" s="66"/>
      <c r="G57" s="24"/>
      <c r="H57" s="24"/>
      <c r="I57" s="24"/>
      <c r="J57" s="24"/>
      <c r="K57" s="24"/>
      <c r="L57" s="24"/>
    </row>
    <row r="58" spans="1:12" s="17" customFormat="1">
      <c r="B58" s="22"/>
      <c r="C58" s="24"/>
      <c r="D58" s="24"/>
      <c r="E58" s="24"/>
      <c r="F58" s="66"/>
      <c r="G58" s="24"/>
      <c r="H58" s="24"/>
      <c r="I58" s="24"/>
      <c r="J58" s="24"/>
      <c r="K58" s="24"/>
      <c r="L58" s="24"/>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dataValidations xWindow="1330" yWindow="667" count="6">
    <dataValidation type="list" operator="greaterThan" allowBlank="1" showInputMessage="1" showErrorMessage="1" errorTitle="Coefficient" error="Le coefficient doit être un nombre décimal supérieur à 0." sqref="F17:H47">
      <formula1>"OUI,NON"</formula1>
    </dataValidation>
    <dataValidation type="decimal" operator="greaterThan" allowBlank="1" showInputMessage="1" showErrorMessage="1" errorTitle="Coefficient" error="Le coefficient doit être un nombre décimal supérieur à 0." sqref="E17:E47">
      <formula1>0</formula1>
    </dataValidation>
    <dataValidation type="decimal" operator="lessThanOrEqual" allowBlank="1" showInputMessage="1" showErrorMessage="1" errorTitle="ECTS" error="Le nombre de crédits doit être entier et inférieur ou égal à 6." sqref="D17:D47">
      <formula1>6</formula1>
    </dataValidation>
    <dataValidation type="list" allowBlank="1" showInputMessage="1" showErrorMessage="1" errorTitle="Nature" error="Utiliser la liste déroulante" promptTitle="Nature" prompt="Utiliser la liste déroulante" sqref="N17:N47 L17:L47 P17:Q47">
      <formula1>naturecontrole</formula1>
    </dataValidation>
    <dataValidation type="list" allowBlank="1" showInputMessage="1" showErrorMessage="1" errorTitle="Nature de l'ELP" error="Utiliser la liste déroulante" promptTitle="Nature ELP" prompt="Utiliser la liste déroulante" sqref="A17:A38">
      <formula1>Nature_ELP</formula1>
    </dataValidation>
    <dataValidation type="list" allowBlank="1" showInputMessage="1" showErrorMessage="1" errorTitle="Nature de l'ELP" error="Utiliser la liste déroulante" promptTitle="Nature ELP" prompt="Utiliser la liste déroulante" sqref="A39:A47">
      <formula1>NatELP</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3729" r:id="rId3"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3730" r:id="rId4"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3731" r:id="rId5"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3732" r:id="rId6"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30" yWindow="667" count="1">
        <x14:dataValidation type="list" allowBlank="1" showInputMessage="1" showErrorMessage="1" promptTitle="Type contrôle" prompt="Utiliser la liste déroulante">
          <x14:formula1>
            <xm:f>Listes!$A$2:$A$4</xm:f>
          </x14:formula1>
          <xm:sqref>I17:I47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T57"/>
  <sheetViews>
    <sheetView showGridLines="0" showZeros="0" workbookViewId="0">
      <selection activeCell="S34" sqref="S34"/>
    </sheetView>
  </sheetViews>
  <sheetFormatPr baseColWidth="10" defaultColWidth="10.85546875" defaultRowHeight="15"/>
  <cols>
    <col min="1" max="1" width="22.7109375" style="12" customWidth="1"/>
    <col min="2" max="2" width="53" style="22" bestFit="1" customWidth="1"/>
    <col min="3" max="3" width="10.85546875" style="22" customWidth="1"/>
    <col min="4" max="4" width="5.140625" style="22" customWidth="1"/>
    <col min="5" max="5" width="6.42578125" style="22" customWidth="1"/>
    <col min="6" max="6" width="12.140625" style="72" customWidth="1"/>
    <col min="7" max="7" width="11.85546875" style="22" customWidth="1"/>
    <col min="8" max="8" width="12.42578125" style="22" customWidth="1"/>
    <col min="9" max="9" width="13.28515625" style="22" customWidth="1"/>
    <col min="10" max="10" width="10" style="22" customWidth="1"/>
    <col min="11" max="11" width="17.42578125" style="22" customWidth="1"/>
    <col min="12" max="12" width="13.140625" style="22" customWidth="1"/>
    <col min="13" max="13" width="6.28515625" style="12" customWidth="1"/>
    <col min="14" max="14" width="16" style="12" customWidth="1"/>
    <col min="15" max="15" width="6.28515625" style="12" customWidth="1"/>
    <col min="16" max="16" width="8" style="12" customWidth="1"/>
    <col min="17" max="17" width="13.140625" style="12" customWidth="1"/>
    <col min="18" max="18" width="10.85546875" style="12"/>
    <col min="19" max="19" width="39.140625" style="12" bestFit="1" customWidth="1"/>
    <col min="20" max="16384" width="10.85546875" style="12"/>
  </cols>
  <sheetData>
    <row r="1" spans="1:19" ht="23.25">
      <c r="A1" s="579" t="s">
        <v>44</v>
      </c>
      <c r="B1" s="579"/>
      <c r="C1" s="579"/>
      <c r="D1" s="579"/>
      <c r="E1" s="579"/>
      <c r="F1" s="579"/>
      <c r="G1" s="579"/>
      <c r="H1" s="579"/>
      <c r="I1" s="579"/>
      <c r="J1" s="579"/>
      <c r="K1" s="579"/>
      <c r="L1" s="579"/>
      <c r="M1" s="579"/>
      <c r="N1" s="579"/>
      <c r="O1" s="579"/>
      <c r="P1" s="56"/>
    </row>
    <row r="2" spans="1:19" ht="20.25" customHeight="1">
      <c r="A2" s="13" t="s">
        <v>22</v>
      </c>
      <c r="B2" s="580" t="str">
        <f>'Fiche générale'!B2</f>
        <v>Portail_SHS_LLAC</v>
      </c>
      <c r="C2" s="580"/>
      <c r="D2" s="580"/>
      <c r="E2" s="580"/>
      <c r="F2" s="74"/>
      <c r="G2" s="12"/>
      <c r="H2" s="12"/>
      <c r="I2" s="12"/>
      <c r="J2" s="12"/>
      <c r="K2" s="12"/>
      <c r="L2" s="12"/>
    </row>
    <row r="3" spans="1:19" ht="20.25" customHeight="1">
      <c r="A3" s="13" t="s">
        <v>21</v>
      </c>
      <c r="B3" s="580" t="str">
        <f>'Fiche générale'!B3:I3</f>
        <v>Lettres Langues Arts et Communication</v>
      </c>
      <c r="C3" s="580"/>
      <c r="D3" s="580"/>
      <c r="E3" s="580"/>
      <c r="F3" s="74"/>
      <c r="G3" s="12"/>
      <c r="H3" s="12"/>
      <c r="I3" s="12"/>
      <c r="J3" s="12"/>
      <c r="K3" s="12"/>
      <c r="L3" s="12"/>
    </row>
    <row r="4" spans="1:19" ht="20.25" customHeight="1">
      <c r="A4" s="13" t="s">
        <v>14</v>
      </c>
      <c r="B4" s="29" t="str">
        <f>'Fiche générale'!B4</f>
        <v>HPLAC18</v>
      </c>
      <c r="C4" s="14" t="s">
        <v>39</v>
      </c>
      <c r="D4" s="581">
        <v>180</v>
      </c>
      <c r="E4" s="581"/>
      <c r="F4" s="119"/>
      <c r="G4"/>
      <c r="H4"/>
      <c r="I4"/>
      <c r="J4"/>
      <c r="K4"/>
      <c r="L4"/>
      <c r="M4"/>
      <c r="N4"/>
      <c r="O4"/>
      <c r="P4"/>
    </row>
    <row r="5" spans="1:19" ht="20.25" customHeight="1">
      <c r="B5" s="12"/>
      <c r="C5" s="12"/>
      <c r="D5" s="12"/>
      <c r="E5" s="12"/>
      <c r="F5" s="71"/>
      <c r="G5" s="12"/>
      <c r="H5" s="12"/>
      <c r="I5" s="12"/>
      <c r="J5" s="12"/>
      <c r="K5" s="12"/>
      <c r="L5" s="12"/>
    </row>
    <row r="6" spans="1:19" ht="20.25" customHeight="1">
      <c r="A6" s="13" t="s">
        <v>1</v>
      </c>
      <c r="B6" s="30" t="s">
        <v>124</v>
      </c>
      <c r="C6" s="14" t="s">
        <v>40</v>
      </c>
      <c r="D6" s="582">
        <v>183</v>
      </c>
      <c r="E6" s="583"/>
      <c r="F6" s="75"/>
      <c r="G6" s="584" t="s">
        <v>2</v>
      </c>
      <c r="H6" s="585"/>
      <c r="I6" s="586"/>
      <c r="J6" s="587" t="s">
        <v>363</v>
      </c>
      <c r="K6" s="587"/>
      <c r="L6" s="587"/>
      <c r="M6" s="587"/>
      <c r="N6" s="587"/>
      <c r="O6" s="587"/>
      <c r="P6" s="52"/>
    </row>
    <row r="7" spans="1:19" ht="20.25" customHeight="1">
      <c r="A7" s="13" t="s">
        <v>23</v>
      </c>
      <c r="B7" s="35" t="s">
        <v>270</v>
      </c>
      <c r="C7" s="12"/>
      <c r="D7" s="12"/>
      <c r="E7" s="12"/>
      <c r="F7" s="71"/>
      <c r="G7" s="12"/>
      <c r="H7" s="12"/>
      <c r="I7" s="12"/>
      <c r="J7" s="12"/>
      <c r="K7" s="12"/>
      <c r="L7" s="12"/>
    </row>
    <row r="8" spans="1:19" ht="20.25" customHeight="1">
      <c r="A8" s="15"/>
      <c r="B8" s="5"/>
      <c r="C8" s="12"/>
      <c r="D8" s="12"/>
      <c r="E8" s="12"/>
      <c r="F8" s="71"/>
      <c r="G8" s="12"/>
      <c r="H8" s="12"/>
      <c r="I8" s="16"/>
      <c r="J8" s="16"/>
      <c r="K8" s="16"/>
      <c r="L8" s="16"/>
      <c r="N8" s="17"/>
      <c r="O8" s="17"/>
      <c r="P8" s="17"/>
    </row>
    <row r="9" spans="1:19" ht="15" customHeight="1">
      <c r="B9" s="23"/>
      <c r="C9" s="21"/>
      <c r="D9" s="16"/>
      <c r="E9" s="565"/>
      <c r="F9" s="566"/>
      <c r="G9" s="567"/>
      <c r="H9" s="53"/>
      <c r="I9" s="568" t="s">
        <v>25</v>
      </c>
      <c r="J9" s="569"/>
      <c r="K9" s="16"/>
      <c r="L9" s="18">
        <v>1</v>
      </c>
      <c r="M9" s="16"/>
      <c r="N9" s="16"/>
      <c r="O9" s="16"/>
      <c r="P9" s="16"/>
    </row>
    <row r="10" spans="1:19" ht="15" customHeight="1">
      <c r="B10" s="23"/>
      <c r="C10" s="21"/>
      <c r="D10" s="19"/>
      <c r="E10" s="570" t="s">
        <v>120</v>
      </c>
      <c r="F10" s="571"/>
      <c r="G10" s="572"/>
      <c r="H10" s="54"/>
      <c r="I10" s="573"/>
      <c r="J10" s="574"/>
      <c r="K10" s="20"/>
      <c r="L10" s="20"/>
      <c r="M10" s="20"/>
      <c r="N10" s="20"/>
      <c r="O10" s="20"/>
      <c r="P10" s="20"/>
    </row>
    <row r="11" spans="1:19" ht="15" customHeight="1">
      <c r="A11" s="11">
        <v>1</v>
      </c>
      <c r="B11" s="23"/>
      <c r="C11" s="21"/>
      <c r="D11" s="21"/>
      <c r="K11" s="12"/>
      <c r="L11" s="12"/>
      <c r="N11" s="20"/>
      <c r="O11" s="20"/>
      <c r="P11" s="20"/>
    </row>
    <row r="12" spans="1:19" ht="15" customHeight="1">
      <c r="B12" s="23"/>
      <c r="C12" s="21"/>
      <c r="D12" s="21"/>
      <c r="E12" s="12"/>
      <c r="F12" s="71"/>
      <c r="G12" s="12"/>
      <c r="H12" s="12"/>
      <c r="I12" s="12"/>
      <c r="J12" s="12"/>
      <c r="K12" s="12"/>
      <c r="L12" s="12"/>
      <c r="N12" s="20"/>
      <c r="O12" s="20"/>
      <c r="P12" s="20"/>
    </row>
    <row r="13" spans="1:19">
      <c r="D13" s="21"/>
      <c r="E13" s="575"/>
      <c r="F13" s="575"/>
      <c r="G13" s="575"/>
      <c r="H13" s="55"/>
      <c r="I13" s="21"/>
      <c r="J13" s="21"/>
    </row>
    <row r="14" spans="1:19" ht="26.25" customHeight="1">
      <c r="B14" s="23" t="s">
        <v>324</v>
      </c>
      <c r="C14" s="21"/>
      <c r="D14" s="21"/>
      <c r="E14" s="55"/>
      <c r="F14" s="73"/>
      <c r="G14" s="55"/>
      <c r="H14" s="55"/>
      <c r="I14" s="21"/>
      <c r="J14" s="21"/>
      <c r="K14" s="576" t="s">
        <v>15</v>
      </c>
      <c r="L14" s="577"/>
      <c r="M14" s="578"/>
      <c r="N14" s="558" t="s">
        <v>16</v>
      </c>
      <c r="O14" s="559"/>
      <c r="P14" s="560" t="s">
        <v>102</v>
      </c>
      <c r="Q14" s="561"/>
      <c r="R14" s="562"/>
      <c r="S14" s="563" t="s">
        <v>103</v>
      </c>
    </row>
    <row r="15" spans="1:19" ht="39.75" customHeight="1">
      <c r="C15" s="6"/>
      <c r="D15" s="6"/>
      <c r="E15" s="7"/>
      <c r="F15" s="70"/>
      <c r="G15" s="7"/>
      <c r="H15" s="7"/>
      <c r="I15" s="7"/>
      <c r="J15" s="8"/>
      <c r="K15" s="101" t="s">
        <v>17</v>
      </c>
      <c r="L15" s="95" t="s">
        <v>118</v>
      </c>
      <c r="M15" s="102"/>
      <c r="N15" s="97" t="s">
        <v>18</v>
      </c>
      <c r="O15" s="98"/>
      <c r="P15" s="107" t="s">
        <v>121</v>
      </c>
      <c r="Q15" s="106" t="s">
        <v>118</v>
      </c>
      <c r="R15" s="108"/>
      <c r="S15" s="563"/>
    </row>
    <row r="16" spans="1:19" s="22" customFormat="1" ht="48" thickBot="1">
      <c r="A16" s="101" t="s">
        <v>3</v>
      </c>
      <c r="B16" s="101" t="s">
        <v>4</v>
      </c>
      <c r="C16" s="168" t="s">
        <v>5</v>
      </c>
      <c r="D16" s="182" t="s">
        <v>6</v>
      </c>
      <c r="E16" s="181" t="s">
        <v>7</v>
      </c>
      <c r="F16" s="103" t="s">
        <v>115</v>
      </c>
      <c r="G16" s="171" t="s">
        <v>27</v>
      </c>
      <c r="H16" s="104" t="s">
        <v>100</v>
      </c>
      <c r="I16" s="99" t="s">
        <v>28</v>
      </c>
      <c r="J16" s="100" t="s">
        <v>32</v>
      </c>
      <c r="K16" s="169" t="s">
        <v>24</v>
      </c>
      <c r="L16" s="169" t="s">
        <v>19</v>
      </c>
      <c r="M16" s="182" t="s">
        <v>20</v>
      </c>
      <c r="N16" s="97" t="s">
        <v>19</v>
      </c>
      <c r="O16" s="97" t="s">
        <v>20</v>
      </c>
      <c r="P16" s="175"/>
      <c r="Q16" s="175"/>
      <c r="R16" s="176"/>
      <c r="S16" s="563"/>
    </row>
    <row r="17" spans="1:20" s="126" customFormat="1" ht="30.75" thickBot="1">
      <c r="A17" s="330" t="s">
        <v>0</v>
      </c>
      <c r="B17" s="333" t="s">
        <v>359</v>
      </c>
      <c r="C17" s="328" t="s">
        <v>205</v>
      </c>
      <c r="D17" s="317">
        <v>6</v>
      </c>
      <c r="E17" s="317"/>
      <c r="F17" s="262" t="s">
        <v>316</v>
      </c>
      <c r="G17" s="326" t="s">
        <v>316</v>
      </c>
      <c r="H17" s="262" t="s">
        <v>316</v>
      </c>
      <c r="I17" s="125"/>
      <c r="J17" s="125"/>
      <c r="K17" s="317"/>
      <c r="L17" s="317"/>
      <c r="M17" s="317"/>
      <c r="N17" s="125"/>
      <c r="O17" s="125"/>
      <c r="P17" s="317"/>
      <c r="Q17" s="316"/>
      <c r="R17" s="317"/>
      <c r="S17" s="319"/>
    </row>
    <row r="18" spans="1:20" s="126" customFormat="1" ht="45.75" thickBot="1">
      <c r="A18" s="332" t="s">
        <v>26</v>
      </c>
      <c r="B18" s="335" t="s">
        <v>222</v>
      </c>
      <c r="C18" s="200" t="s">
        <v>206</v>
      </c>
      <c r="D18" s="327"/>
      <c r="E18" s="327"/>
      <c r="F18" s="235" t="s">
        <v>316</v>
      </c>
      <c r="G18" s="225" t="s">
        <v>316</v>
      </c>
      <c r="H18" s="235" t="s">
        <v>316</v>
      </c>
      <c r="I18" s="210"/>
      <c r="J18" s="210"/>
      <c r="K18" s="304">
        <v>3</v>
      </c>
      <c r="L18" s="303" t="s">
        <v>117</v>
      </c>
      <c r="M18" s="325" t="s">
        <v>348</v>
      </c>
      <c r="N18" s="210"/>
      <c r="O18" s="210"/>
      <c r="P18" s="315" t="s">
        <v>119</v>
      </c>
      <c r="Q18" s="315" t="s">
        <v>119</v>
      </c>
      <c r="R18" s="130"/>
      <c r="S18" s="325" t="s">
        <v>326</v>
      </c>
    </row>
    <row r="19" spans="1:20" ht="45.75" thickBot="1">
      <c r="A19" s="331" t="s">
        <v>26</v>
      </c>
      <c r="B19" s="334" t="s">
        <v>303</v>
      </c>
      <c r="C19" s="214" t="s">
        <v>304</v>
      </c>
      <c r="D19" s="93"/>
      <c r="E19" s="93"/>
      <c r="F19" s="235" t="s">
        <v>316</v>
      </c>
      <c r="G19" s="235" t="s">
        <v>316</v>
      </c>
      <c r="H19" s="235" t="s">
        <v>316</v>
      </c>
      <c r="I19" s="114"/>
      <c r="J19" s="114"/>
      <c r="K19" s="115">
        <v>3</v>
      </c>
      <c r="L19" s="303" t="s">
        <v>117</v>
      </c>
      <c r="M19" s="296" t="s">
        <v>348</v>
      </c>
      <c r="N19" s="114"/>
      <c r="O19" s="114"/>
      <c r="P19" s="324" t="s">
        <v>119</v>
      </c>
      <c r="Q19" s="315" t="s">
        <v>119</v>
      </c>
      <c r="R19" s="115"/>
      <c r="S19" s="291" t="s">
        <v>326</v>
      </c>
    </row>
    <row r="20" spans="1:20" s="126" customFormat="1" ht="30.75" thickBot="1">
      <c r="A20" s="265" t="s">
        <v>0</v>
      </c>
      <c r="B20" s="266" t="s">
        <v>358</v>
      </c>
      <c r="C20" s="266" t="s">
        <v>207</v>
      </c>
      <c r="D20" s="265">
        <v>6</v>
      </c>
      <c r="E20" s="267"/>
      <c r="F20" s="262" t="s">
        <v>316</v>
      </c>
      <c r="G20" s="262" t="s">
        <v>316</v>
      </c>
      <c r="H20" s="262" t="s">
        <v>316</v>
      </c>
      <c r="I20" s="193"/>
      <c r="J20" s="129"/>
      <c r="K20" s="265"/>
      <c r="L20" s="265"/>
      <c r="M20" s="317"/>
      <c r="N20" s="129"/>
      <c r="O20" s="129"/>
      <c r="P20" s="317"/>
      <c r="Q20" s="316"/>
      <c r="R20" s="317"/>
      <c r="S20" s="319"/>
    </row>
    <row r="21" spans="1:20" s="80" customFormat="1" ht="45.75" thickBot="1">
      <c r="A21" s="329" t="s">
        <v>26</v>
      </c>
      <c r="B21" s="123" t="s">
        <v>223</v>
      </c>
      <c r="C21" s="123" t="s">
        <v>208</v>
      </c>
      <c r="D21" s="192"/>
      <c r="E21" s="204"/>
      <c r="F21" s="235" t="s">
        <v>316</v>
      </c>
      <c r="G21" s="235" t="s">
        <v>316</v>
      </c>
      <c r="H21" s="235" t="s">
        <v>316</v>
      </c>
      <c r="I21" s="96"/>
      <c r="J21" s="96"/>
      <c r="K21" s="199">
        <v>3</v>
      </c>
      <c r="L21" s="303" t="s">
        <v>117</v>
      </c>
      <c r="M21" s="500" t="s">
        <v>347</v>
      </c>
      <c r="N21" s="96"/>
      <c r="O21" s="96"/>
      <c r="P21" s="111" t="s">
        <v>119</v>
      </c>
      <c r="Q21" s="315" t="s">
        <v>119</v>
      </c>
      <c r="R21" s="111"/>
      <c r="S21" s="313" t="s">
        <v>326</v>
      </c>
    </row>
    <row r="22" spans="1:20" ht="45.75" thickBot="1">
      <c r="A22" s="213" t="s">
        <v>26</v>
      </c>
      <c r="B22" s="134" t="s">
        <v>224</v>
      </c>
      <c r="C22" s="134" t="s">
        <v>209</v>
      </c>
      <c r="D22" s="113"/>
      <c r="E22" s="212"/>
      <c r="F22" s="235" t="s">
        <v>316</v>
      </c>
      <c r="G22" s="235" t="s">
        <v>316</v>
      </c>
      <c r="H22" s="235" t="s">
        <v>316</v>
      </c>
      <c r="I22" s="114"/>
      <c r="J22" s="114"/>
      <c r="K22" s="113">
        <v>3</v>
      </c>
      <c r="L22" s="323" t="s">
        <v>117</v>
      </c>
      <c r="M22" s="501" t="s">
        <v>347</v>
      </c>
      <c r="N22" s="114"/>
      <c r="O22" s="114"/>
      <c r="P22" s="90" t="s">
        <v>119</v>
      </c>
      <c r="Q22" s="324" t="s">
        <v>119</v>
      </c>
      <c r="R22" s="113"/>
      <c r="S22" s="236" t="s">
        <v>326</v>
      </c>
    </row>
    <row r="23" spans="1:20" s="80" customFormat="1" ht="30.75" thickBot="1">
      <c r="A23" s="265" t="s">
        <v>0</v>
      </c>
      <c r="B23" s="266" t="s">
        <v>357</v>
      </c>
      <c r="C23" s="268" t="s">
        <v>307</v>
      </c>
      <c r="D23" s="269">
        <v>6</v>
      </c>
      <c r="E23" s="270"/>
      <c r="F23" s="262" t="s">
        <v>316</v>
      </c>
      <c r="G23" s="262" t="s">
        <v>316</v>
      </c>
      <c r="H23" s="262" t="s">
        <v>316</v>
      </c>
      <c r="I23" s="211"/>
      <c r="J23" s="211"/>
      <c r="K23" s="322"/>
      <c r="L23" s="322"/>
      <c r="M23" s="322"/>
      <c r="N23" s="211"/>
      <c r="O23" s="211"/>
      <c r="P23" s="322"/>
      <c r="Q23" s="322"/>
      <c r="R23" s="322"/>
      <c r="S23" s="248"/>
    </row>
    <row r="24" spans="1:20" s="80" customFormat="1" ht="45.75" thickBot="1">
      <c r="A24" s="329" t="s">
        <v>26</v>
      </c>
      <c r="B24" s="336" t="s">
        <v>305</v>
      </c>
      <c r="C24" s="195" t="s">
        <v>308</v>
      </c>
      <c r="D24" s="199"/>
      <c r="E24" s="215"/>
      <c r="F24" s="235" t="s">
        <v>316</v>
      </c>
      <c r="G24" s="235" t="s">
        <v>316</v>
      </c>
      <c r="H24" s="235" t="s">
        <v>316</v>
      </c>
      <c r="I24" s="211"/>
      <c r="J24" s="211"/>
      <c r="K24" s="215">
        <v>3</v>
      </c>
      <c r="L24" s="292" t="s">
        <v>117</v>
      </c>
      <c r="M24" s="512" t="s">
        <v>406</v>
      </c>
      <c r="N24" s="211"/>
      <c r="O24" s="211"/>
      <c r="P24" s="215" t="s">
        <v>119</v>
      </c>
      <c r="Q24" s="215" t="s">
        <v>119</v>
      </c>
      <c r="R24" s="215"/>
      <c r="S24" s="473" t="s">
        <v>393</v>
      </c>
    </row>
    <row r="25" spans="1:20" s="80" customFormat="1" ht="45.75" thickBot="1">
      <c r="A25" s="320" t="s">
        <v>26</v>
      </c>
      <c r="B25" s="216" t="s">
        <v>306</v>
      </c>
      <c r="C25" s="216" t="s">
        <v>309</v>
      </c>
      <c r="D25" s="113"/>
      <c r="E25" s="212"/>
      <c r="F25" s="235" t="s">
        <v>316</v>
      </c>
      <c r="G25" s="235" t="s">
        <v>316</v>
      </c>
      <c r="H25" s="235" t="s">
        <v>316</v>
      </c>
      <c r="I25" s="211"/>
      <c r="J25" s="211"/>
      <c r="K25" s="212">
        <v>3</v>
      </c>
      <c r="L25" s="292" t="s">
        <v>117</v>
      </c>
      <c r="M25" s="478" t="s">
        <v>406</v>
      </c>
      <c r="N25" s="211"/>
      <c r="O25" s="211"/>
      <c r="P25" s="212" t="s">
        <v>119</v>
      </c>
      <c r="Q25" s="215" t="s">
        <v>119</v>
      </c>
      <c r="R25" s="212"/>
      <c r="S25" s="473" t="s">
        <v>393</v>
      </c>
    </row>
    <row r="26" spans="1:20" s="126" customFormat="1" ht="30.75" thickBot="1">
      <c r="A26" s="337" t="s">
        <v>0</v>
      </c>
      <c r="B26" s="272" t="s">
        <v>356</v>
      </c>
      <c r="C26" s="272" t="s">
        <v>210</v>
      </c>
      <c r="D26" s="271">
        <v>6</v>
      </c>
      <c r="E26" s="273"/>
      <c r="F26" s="262" t="s">
        <v>316</v>
      </c>
      <c r="G26" s="262" t="s">
        <v>316</v>
      </c>
      <c r="H26" s="262" t="s">
        <v>316</v>
      </c>
      <c r="I26" s="131"/>
      <c r="J26" s="131"/>
      <c r="K26" s="317"/>
      <c r="L26" s="317"/>
      <c r="M26" s="317"/>
      <c r="N26" s="131"/>
      <c r="O26" s="131"/>
      <c r="P26" s="317"/>
      <c r="Q26" s="317"/>
      <c r="R26" s="317"/>
      <c r="S26" s="248"/>
    </row>
    <row r="27" spans="1:20" ht="45.75" thickBot="1">
      <c r="A27" s="329" t="s">
        <v>26</v>
      </c>
      <c r="B27" s="123" t="s">
        <v>149</v>
      </c>
      <c r="C27" s="123" t="s">
        <v>211</v>
      </c>
      <c r="D27" s="192"/>
      <c r="E27" s="192"/>
      <c r="F27" s="235" t="s">
        <v>316</v>
      </c>
      <c r="G27" s="235" t="s">
        <v>316</v>
      </c>
      <c r="H27" s="235" t="s">
        <v>316</v>
      </c>
      <c r="I27" s="96"/>
      <c r="J27" s="96"/>
      <c r="K27" s="199">
        <v>3</v>
      </c>
      <c r="L27" s="292" t="s">
        <v>117</v>
      </c>
      <c r="M27" s="318" t="s">
        <v>405</v>
      </c>
      <c r="N27" s="96"/>
      <c r="O27" s="96"/>
      <c r="P27" s="199" t="s">
        <v>119</v>
      </c>
      <c r="Q27" s="215" t="s">
        <v>119</v>
      </c>
      <c r="R27" s="199"/>
      <c r="S27" s="238" t="s">
        <v>393</v>
      </c>
    </row>
    <row r="28" spans="1:20" ht="45.75" thickBot="1">
      <c r="A28" s="338" t="s">
        <v>26</v>
      </c>
      <c r="B28" s="121" t="s">
        <v>225</v>
      </c>
      <c r="C28" s="121" t="s">
        <v>212</v>
      </c>
      <c r="D28" s="76"/>
      <c r="E28" s="76"/>
      <c r="F28" s="235" t="s">
        <v>316</v>
      </c>
      <c r="G28" s="235" t="s">
        <v>316</v>
      </c>
      <c r="H28" s="235" t="s">
        <v>316</v>
      </c>
      <c r="I28" s="96"/>
      <c r="J28" s="96"/>
      <c r="K28" s="1">
        <v>3</v>
      </c>
      <c r="L28" s="292" t="s">
        <v>117</v>
      </c>
      <c r="M28" s="238" t="s">
        <v>405</v>
      </c>
      <c r="N28" s="96"/>
      <c r="O28" s="96"/>
      <c r="P28" s="294" t="s">
        <v>119</v>
      </c>
      <c r="Q28" s="215" t="s">
        <v>119</v>
      </c>
      <c r="R28" s="1"/>
      <c r="S28" s="238" t="s">
        <v>393</v>
      </c>
      <c r="T28" s="80"/>
    </row>
    <row r="29" spans="1:20" ht="45.75" thickBot="1">
      <c r="A29" s="338" t="s">
        <v>26</v>
      </c>
      <c r="B29" s="121" t="s">
        <v>226</v>
      </c>
      <c r="C29" s="121" t="s">
        <v>213</v>
      </c>
      <c r="D29" s="76"/>
      <c r="E29" s="76"/>
      <c r="F29" s="235" t="s">
        <v>316</v>
      </c>
      <c r="G29" s="235" t="s">
        <v>316</v>
      </c>
      <c r="H29" s="235" t="s">
        <v>316</v>
      </c>
      <c r="I29" s="96"/>
      <c r="J29" s="96"/>
      <c r="K29" s="1">
        <v>3</v>
      </c>
      <c r="L29" s="292" t="s">
        <v>117</v>
      </c>
      <c r="M29" s="238" t="s">
        <v>347</v>
      </c>
      <c r="N29" s="96"/>
      <c r="O29" s="96"/>
      <c r="P29" s="294" t="s">
        <v>119</v>
      </c>
      <c r="Q29" s="215" t="s">
        <v>119</v>
      </c>
      <c r="R29" s="1"/>
      <c r="S29" s="238" t="s">
        <v>393</v>
      </c>
    </row>
    <row r="30" spans="1:20" ht="45.75" thickBot="1">
      <c r="A30" s="339" t="s">
        <v>26</v>
      </c>
      <c r="B30" s="121" t="s">
        <v>227</v>
      </c>
      <c r="C30" s="121" t="s">
        <v>214</v>
      </c>
      <c r="D30" s="76"/>
      <c r="E30" s="76"/>
      <c r="F30" s="235" t="s">
        <v>316</v>
      </c>
      <c r="G30" s="235" t="s">
        <v>316</v>
      </c>
      <c r="H30" s="235" t="s">
        <v>316</v>
      </c>
      <c r="I30" s="96"/>
      <c r="J30" s="96"/>
      <c r="K30" s="1">
        <v>3</v>
      </c>
      <c r="L30" s="292" t="s">
        <v>117</v>
      </c>
      <c r="M30" s="238" t="s">
        <v>347</v>
      </c>
      <c r="N30" s="96"/>
      <c r="O30" s="96"/>
      <c r="P30" s="294" t="s">
        <v>119</v>
      </c>
      <c r="Q30" s="215" t="s">
        <v>119</v>
      </c>
      <c r="R30" s="1"/>
      <c r="S30" s="238" t="s">
        <v>393</v>
      </c>
    </row>
    <row r="31" spans="1:20" ht="45.75" thickBot="1">
      <c r="A31" s="207" t="s">
        <v>26</v>
      </c>
      <c r="B31" s="134" t="s">
        <v>228</v>
      </c>
      <c r="C31" s="134" t="s">
        <v>215</v>
      </c>
      <c r="D31" s="91"/>
      <c r="E31" s="91"/>
      <c r="F31" s="235" t="s">
        <v>316</v>
      </c>
      <c r="G31" s="235" t="s">
        <v>316</v>
      </c>
      <c r="H31" s="235" t="s">
        <v>316</v>
      </c>
      <c r="I31" s="114"/>
      <c r="J31" s="114"/>
      <c r="K31" s="115">
        <v>3</v>
      </c>
      <c r="L31" s="94" t="s">
        <v>323</v>
      </c>
      <c r="M31" s="94" t="s">
        <v>125</v>
      </c>
      <c r="N31" s="114"/>
      <c r="O31" s="114"/>
      <c r="P31" s="304" t="s">
        <v>119</v>
      </c>
      <c r="Q31" s="304" t="s">
        <v>119</v>
      </c>
      <c r="R31" s="94"/>
      <c r="S31" s="313" t="s">
        <v>326</v>
      </c>
    </row>
    <row r="32" spans="1:20" s="126" customFormat="1" ht="30.75" thickBot="1">
      <c r="A32" s="274" t="s">
        <v>0</v>
      </c>
      <c r="B32" s="275" t="s">
        <v>354</v>
      </c>
      <c r="C32" s="275" t="s">
        <v>216</v>
      </c>
      <c r="D32" s="274">
        <v>6</v>
      </c>
      <c r="E32" s="274"/>
      <c r="F32" s="276" t="s">
        <v>316</v>
      </c>
      <c r="G32" s="276" t="s">
        <v>316</v>
      </c>
      <c r="H32" s="276" t="s">
        <v>316</v>
      </c>
      <c r="I32" s="129"/>
      <c r="J32" s="129"/>
      <c r="K32" s="321"/>
      <c r="L32" s="263"/>
      <c r="M32" s="263"/>
      <c r="N32" s="129"/>
      <c r="O32" s="129"/>
      <c r="P32" s="263"/>
      <c r="Q32" s="263"/>
      <c r="R32" s="263"/>
      <c r="S32" s="321"/>
    </row>
    <row r="33" spans="1:19" ht="45.75" thickBot="1">
      <c r="A33" s="191" t="s">
        <v>26</v>
      </c>
      <c r="B33" s="123" t="s">
        <v>233</v>
      </c>
      <c r="C33" s="123" t="s">
        <v>211</v>
      </c>
      <c r="D33" s="192"/>
      <c r="E33" s="111"/>
      <c r="F33" s="235" t="s">
        <v>316</v>
      </c>
      <c r="G33" s="235" t="s">
        <v>316</v>
      </c>
      <c r="H33" s="235" t="s">
        <v>316</v>
      </c>
      <c r="I33" s="96"/>
      <c r="J33" s="96"/>
      <c r="K33" s="199">
        <v>3</v>
      </c>
      <c r="L33" s="292" t="s">
        <v>117</v>
      </c>
      <c r="M33" s="318" t="s">
        <v>405</v>
      </c>
      <c r="N33" s="96"/>
      <c r="O33" s="96"/>
      <c r="P33" s="294" t="s">
        <v>119</v>
      </c>
      <c r="Q33" s="294" t="s">
        <v>119</v>
      </c>
      <c r="R33" s="199"/>
      <c r="S33" s="318" t="s">
        <v>385</v>
      </c>
    </row>
    <row r="34" spans="1:19" ht="45.75" thickBot="1">
      <c r="A34" s="89" t="s">
        <v>26</v>
      </c>
      <c r="B34" s="121" t="s">
        <v>230</v>
      </c>
      <c r="C34" s="121" t="s">
        <v>217</v>
      </c>
      <c r="D34" s="91"/>
      <c r="E34" s="90"/>
      <c r="F34" s="235" t="s">
        <v>316</v>
      </c>
      <c r="G34" s="235" t="s">
        <v>316</v>
      </c>
      <c r="H34" s="235" t="s">
        <v>316</v>
      </c>
      <c r="I34" s="96"/>
      <c r="J34" s="96"/>
      <c r="K34" s="1">
        <v>2</v>
      </c>
      <c r="L34" s="292" t="s">
        <v>117</v>
      </c>
      <c r="M34" s="236" t="s">
        <v>347</v>
      </c>
      <c r="N34" s="96"/>
      <c r="O34" s="96"/>
      <c r="P34" s="294" t="s">
        <v>119</v>
      </c>
      <c r="Q34" s="294" t="s">
        <v>119</v>
      </c>
      <c r="R34" s="3"/>
      <c r="S34" s="472" t="s">
        <v>420</v>
      </c>
    </row>
    <row r="35" spans="1:19" ht="45.75" thickBot="1">
      <c r="A35" s="89" t="s">
        <v>26</v>
      </c>
      <c r="B35" s="121" t="s">
        <v>225</v>
      </c>
      <c r="C35" s="121" t="s">
        <v>212</v>
      </c>
      <c r="D35" s="76"/>
      <c r="E35" s="76"/>
      <c r="F35" s="235" t="s">
        <v>316</v>
      </c>
      <c r="G35" s="235" t="s">
        <v>316</v>
      </c>
      <c r="H35" s="235" t="s">
        <v>316</v>
      </c>
      <c r="I35" s="96"/>
      <c r="J35" s="96"/>
      <c r="K35" s="76">
        <v>3</v>
      </c>
      <c r="L35" s="292" t="s">
        <v>117</v>
      </c>
      <c r="M35" s="513" t="s">
        <v>405</v>
      </c>
      <c r="N35" s="96"/>
      <c r="O35" s="96"/>
      <c r="P35" s="294" t="s">
        <v>119</v>
      </c>
      <c r="Q35" s="294" t="s">
        <v>119</v>
      </c>
      <c r="R35" s="1"/>
      <c r="S35" s="238" t="s">
        <v>385</v>
      </c>
    </row>
    <row r="36" spans="1:19" ht="45.75" thickBot="1">
      <c r="A36" s="89" t="s">
        <v>26</v>
      </c>
      <c r="B36" s="134" t="s">
        <v>226</v>
      </c>
      <c r="C36" s="134" t="s">
        <v>213</v>
      </c>
      <c r="D36" s="91"/>
      <c r="E36" s="90"/>
      <c r="F36" s="235" t="s">
        <v>316</v>
      </c>
      <c r="G36" s="235" t="s">
        <v>316</v>
      </c>
      <c r="H36" s="235" t="s">
        <v>316</v>
      </c>
      <c r="I36" s="112"/>
      <c r="J36" s="112"/>
      <c r="K36" s="76">
        <v>3</v>
      </c>
      <c r="L36" s="292" t="s">
        <v>117</v>
      </c>
      <c r="M36" s="301" t="s">
        <v>347</v>
      </c>
      <c r="N36" s="96"/>
      <c r="O36" s="96"/>
      <c r="P36" s="294" t="s">
        <v>119</v>
      </c>
      <c r="Q36" s="294" t="s">
        <v>119</v>
      </c>
      <c r="R36" s="1"/>
      <c r="S36" s="238" t="s">
        <v>385</v>
      </c>
    </row>
    <row r="37" spans="1:19" ht="45.75" thickBot="1">
      <c r="A37" s="89" t="s">
        <v>26</v>
      </c>
      <c r="B37" s="155" t="s">
        <v>227</v>
      </c>
      <c r="C37" s="155" t="s">
        <v>214</v>
      </c>
      <c r="D37" s="76"/>
      <c r="E37" s="77"/>
      <c r="F37" s="235" t="s">
        <v>316</v>
      </c>
      <c r="G37" s="235" t="s">
        <v>316</v>
      </c>
      <c r="H37" s="235" t="s">
        <v>316</v>
      </c>
      <c r="I37" s="112"/>
      <c r="J37" s="112"/>
      <c r="K37" s="1">
        <v>3</v>
      </c>
      <c r="L37" s="292" t="s">
        <v>117</v>
      </c>
      <c r="M37" s="236" t="s">
        <v>347</v>
      </c>
      <c r="N37" s="96"/>
      <c r="O37" s="96"/>
      <c r="P37" s="294" t="s">
        <v>119</v>
      </c>
      <c r="Q37" s="294" t="s">
        <v>119</v>
      </c>
      <c r="R37" s="1"/>
      <c r="S37" s="238" t="s">
        <v>385</v>
      </c>
    </row>
    <row r="38" spans="1:19" ht="45.75" thickBot="1">
      <c r="A38" s="89" t="s">
        <v>26</v>
      </c>
      <c r="B38" s="121" t="s">
        <v>229</v>
      </c>
      <c r="C38" s="121" t="s">
        <v>218</v>
      </c>
      <c r="D38" s="76"/>
      <c r="E38" s="77"/>
      <c r="F38" s="235" t="s">
        <v>316</v>
      </c>
      <c r="G38" s="235" t="s">
        <v>316</v>
      </c>
      <c r="H38" s="235" t="s">
        <v>316</v>
      </c>
      <c r="I38" s="112"/>
      <c r="J38" s="112"/>
      <c r="K38" s="1">
        <v>3</v>
      </c>
      <c r="L38" s="292" t="s">
        <v>117</v>
      </c>
      <c r="M38" s="238" t="s">
        <v>348</v>
      </c>
      <c r="N38" s="96"/>
      <c r="O38" s="96"/>
      <c r="P38" s="294" t="s">
        <v>119</v>
      </c>
      <c r="Q38" s="294" t="s">
        <v>119</v>
      </c>
      <c r="R38" s="1"/>
      <c r="S38" s="503" t="s">
        <v>396</v>
      </c>
    </row>
    <row r="39" spans="1:19" ht="45.75" thickBot="1">
      <c r="A39" s="89" t="s">
        <v>26</v>
      </c>
      <c r="B39" s="134" t="s">
        <v>228</v>
      </c>
      <c r="C39" s="134" t="s">
        <v>215</v>
      </c>
      <c r="D39" s="91"/>
      <c r="E39" s="90"/>
      <c r="F39" s="235" t="s">
        <v>316</v>
      </c>
      <c r="G39" s="235" t="s">
        <v>316</v>
      </c>
      <c r="H39" s="235" t="s">
        <v>316</v>
      </c>
      <c r="I39" s="112"/>
      <c r="J39" s="112"/>
      <c r="K39" s="122">
        <v>3</v>
      </c>
      <c r="L39" s="115" t="s">
        <v>323</v>
      </c>
      <c r="M39" s="115" t="s">
        <v>125</v>
      </c>
      <c r="N39" s="96"/>
      <c r="O39" s="96"/>
      <c r="P39" s="304" t="s">
        <v>119</v>
      </c>
      <c r="Q39" s="304" t="s">
        <v>119</v>
      </c>
      <c r="R39" s="94"/>
      <c r="S39" s="313" t="s">
        <v>326</v>
      </c>
    </row>
    <row r="40" spans="1:19" s="126" customFormat="1" ht="30.75" thickBot="1">
      <c r="A40" s="274" t="s">
        <v>0</v>
      </c>
      <c r="B40" s="275" t="s">
        <v>355</v>
      </c>
      <c r="C40" s="275" t="s">
        <v>219</v>
      </c>
      <c r="D40" s="274">
        <v>6</v>
      </c>
      <c r="E40" s="274"/>
      <c r="F40" s="276" t="s">
        <v>316</v>
      </c>
      <c r="G40" s="276" t="s">
        <v>316</v>
      </c>
      <c r="H40" s="276" t="s">
        <v>316</v>
      </c>
      <c r="I40" s="112"/>
      <c r="J40" s="112"/>
      <c r="K40" s="244">
        <v>4</v>
      </c>
      <c r="L40" s="277"/>
      <c r="M40" s="263"/>
      <c r="N40" s="96"/>
      <c r="O40" s="96"/>
      <c r="P40" s="287" t="s">
        <v>119</v>
      </c>
      <c r="Q40" s="287" t="s">
        <v>119</v>
      </c>
      <c r="R40" s="287"/>
      <c r="S40" s="476" t="s">
        <v>419</v>
      </c>
    </row>
    <row r="41" spans="1:19" ht="45.75" thickBot="1">
      <c r="A41" s="184" t="s">
        <v>26</v>
      </c>
      <c r="B41" s="200" t="s">
        <v>231</v>
      </c>
      <c r="C41" s="200" t="s">
        <v>220</v>
      </c>
      <c r="D41" s="197"/>
      <c r="E41" s="184"/>
      <c r="F41" s="235" t="s">
        <v>316</v>
      </c>
      <c r="G41" s="235" t="s">
        <v>316</v>
      </c>
      <c r="H41" s="235" t="s">
        <v>316</v>
      </c>
      <c r="I41" s="112"/>
      <c r="J41" s="112"/>
      <c r="K41" s="187">
        <v>2</v>
      </c>
      <c r="L41" s="293" t="s">
        <v>117</v>
      </c>
      <c r="M41" s="502" t="s">
        <v>347</v>
      </c>
      <c r="N41" s="112"/>
      <c r="O41" s="112"/>
      <c r="P41" s="304" t="s">
        <v>119</v>
      </c>
      <c r="Q41" s="304" t="s">
        <v>119</v>
      </c>
      <c r="R41" s="320"/>
      <c r="S41" s="313" t="s">
        <v>346</v>
      </c>
    </row>
    <row r="42" spans="1:19" ht="45.75" thickBot="1">
      <c r="A42" s="94" t="s">
        <v>26</v>
      </c>
      <c r="B42" s="162" t="s">
        <v>232</v>
      </c>
      <c r="C42" s="162" t="s">
        <v>221</v>
      </c>
      <c r="D42" s="93"/>
      <c r="E42" s="94"/>
      <c r="F42" s="235" t="s">
        <v>316</v>
      </c>
      <c r="G42" s="235" t="s">
        <v>316</v>
      </c>
      <c r="H42" s="235" t="s">
        <v>316</v>
      </c>
      <c r="I42" s="114"/>
      <c r="J42" s="114"/>
      <c r="K42" s="122">
        <v>2</v>
      </c>
      <c r="L42" s="293" t="s">
        <v>117</v>
      </c>
      <c r="M42" s="296" t="s">
        <v>347</v>
      </c>
      <c r="N42" s="114"/>
      <c r="O42" s="114"/>
      <c r="P42" s="305" t="s">
        <v>119</v>
      </c>
      <c r="Q42" s="305" t="s">
        <v>119</v>
      </c>
      <c r="R42" s="94"/>
      <c r="S42" s="236" t="s">
        <v>346</v>
      </c>
    </row>
    <row r="43" spans="1:19">
      <c r="B43" s="160"/>
    </row>
    <row r="44" spans="1:19">
      <c r="B44" s="159"/>
    </row>
    <row r="45" spans="1:19">
      <c r="A45" s="288" t="s">
        <v>340</v>
      </c>
      <c r="B45" s="159"/>
    </row>
    <row r="46" spans="1:19">
      <c r="B46" s="159"/>
    </row>
    <row r="47" spans="1:19">
      <c r="B47" s="159"/>
    </row>
    <row r="48" spans="1:19">
      <c r="B48" s="159"/>
    </row>
    <row r="49" spans="2:2">
      <c r="B49" s="159"/>
    </row>
    <row r="50" spans="2:2">
      <c r="B50" s="159"/>
    </row>
    <row r="51" spans="2:2">
      <c r="B51" s="159"/>
    </row>
    <row r="52" spans="2:2">
      <c r="B52" s="159"/>
    </row>
    <row r="53" spans="2:2">
      <c r="B53" s="159"/>
    </row>
    <row r="54" spans="2:2">
      <c r="B54" s="159"/>
    </row>
    <row r="55" spans="2:2">
      <c r="B55" s="159"/>
    </row>
    <row r="56" spans="2:2">
      <c r="B56" s="159"/>
    </row>
    <row r="57" spans="2:2">
      <c r="B57" s="159"/>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dataValidations count="6">
    <dataValidation type="decimal" operator="lessThanOrEqual" allowBlank="1" showInputMessage="1" showErrorMessage="1" errorTitle="ECTS" error="Le nombre de crédits doit être entier et inférieur ou égal à 6." sqref="D17:D42">
      <formula1>6</formula1>
    </dataValidation>
    <dataValidation type="decimal" operator="greaterThan" allowBlank="1" showInputMessage="1" showErrorMessage="1" errorTitle="Coefficient" error="Le coefficient doit être un nombre décimal supérieur à 0." sqref="E17:E42">
      <formula1>0</formula1>
    </dataValidation>
    <dataValidation type="list" allowBlank="1" showInputMessage="1" showErrorMessage="1" errorTitle="Nature de l'ELP" error="Utiliser la liste déroulante" promptTitle="Nature ELP" prompt="Utiliser la liste déroulante" sqref="A40:A42">
      <formula1>NatELP</formula1>
    </dataValidation>
    <dataValidation type="list" allowBlank="1" showInputMessage="1" showErrorMessage="1" errorTitle="Nature" error="Utiliser la liste déroulante" promptTitle="Nature" prompt="Utiliser la liste déroulante" sqref="N17:N42 L17:L42 Q23:Q42 P17 P20:P42">
      <formula1>naturecontrole</formula1>
    </dataValidation>
    <dataValidation type="list" allowBlank="1" showInputMessage="1" showErrorMessage="1" errorTitle="Nature de l'ELP" error="Utiliser la liste déroulante" promptTitle="Nature ELP" prompt="Utiliser la liste déroulante" sqref="A17:A39">
      <formula1>Nature_ELP</formula1>
    </dataValidation>
    <dataValidation type="list" operator="greaterThan" allowBlank="1" showInputMessage="1" showErrorMessage="1" errorTitle="Coefficient" error="Le coefficient doit être un nombre décimal supérieur à 0." sqref="F17:H42">
      <formula1>"OUI,NON"</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77825" r:id="rId3"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7826" r:id="rId4"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7827" r:id="rId5"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7828" r:id="rId6"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Listes!$A$2:$A$4</xm:f>
          </x14:formula1>
          <xm:sqref>I17:I42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S49"/>
  <sheetViews>
    <sheetView showGridLines="0" showZeros="0" topLeftCell="C32" workbookViewId="0">
      <selection activeCell="S37" sqref="S37"/>
    </sheetView>
  </sheetViews>
  <sheetFormatPr baseColWidth="10" defaultColWidth="10.85546875" defaultRowHeight="15"/>
  <cols>
    <col min="1" max="1" width="22.7109375" style="12" bestFit="1" customWidth="1"/>
    <col min="2" max="2" width="61.85546875" style="22" bestFit="1" customWidth="1"/>
    <col min="3" max="3" width="10.85546875" style="22" bestFit="1" customWidth="1"/>
    <col min="4" max="4" width="5.140625" style="22" bestFit="1" customWidth="1"/>
    <col min="5" max="5" width="6.42578125" style="22" bestFit="1" customWidth="1"/>
    <col min="6" max="6" width="12.140625" style="81" bestFit="1" customWidth="1"/>
    <col min="7" max="7" width="11.85546875" style="22" bestFit="1" customWidth="1"/>
    <col min="8" max="8" width="12.42578125" style="22" bestFit="1" customWidth="1"/>
    <col min="9" max="9" width="13.28515625" style="22" bestFit="1" customWidth="1"/>
    <col min="10" max="10" width="10" style="22" bestFit="1" customWidth="1"/>
    <col min="11" max="11" width="17.42578125" style="22" customWidth="1"/>
    <col min="12" max="12" width="13.140625" style="22" bestFit="1" customWidth="1"/>
    <col min="13" max="13" width="6.28515625" style="12" bestFit="1" customWidth="1"/>
    <col min="14" max="14" width="16" style="12" bestFit="1" customWidth="1"/>
    <col min="15" max="15" width="6.28515625" style="12" bestFit="1" customWidth="1"/>
    <col min="16" max="16" width="8" style="12" bestFit="1" customWidth="1"/>
    <col min="17" max="17" width="11.140625" style="12" bestFit="1" customWidth="1"/>
    <col min="18" max="18" width="10.85546875" style="12"/>
    <col min="19" max="19" width="50" style="12" bestFit="1" customWidth="1"/>
    <col min="20" max="16384" width="10.85546875" style="12"/>
  </cols>
  <sheetData>
    <row r="1" spans="1:19" ht="23.25">
      <c r="A1" s="579" t="s">
        <v>44</v>
      </c>
      <c r="B1" s="579"/>
      <c r="C1" s="579"/>
      <c r="D1" s="579"/>
      <c r="E1" s="579"/>
      <c r="F1" s="579"/>
      <c r="G1" s="579"/>
      <c r="H1" s="579"/>
      <c r="I1" s="579"/>
      <c r="J1" s="579"/>
      <c r="K1" s="579"/>
      <c r="L1" s="579"/>
      <c r="M1" s="579"/>
      <c r="N1" s="579"/>
      <c r="O1" s="579"/>
      <c r="P1" s="56"/>
    </row>
    <row r="2" spans="1:19" ht="20.25" customHeight="1">
      <c r="A2" s="13" t="s">
        <v>22</v>
      </c>
      <c r="B2" s="580" t="str">
        <f>'Fiche générale'!B2</f>
        <v>Portail_SHS_LLAC</v>
      </c>
      <c r="C2" s="580"/>
      <c r="D2" s="580"/>
      <c r="E2" s="580"/>
      <c r="F2" s="84"/>
      <c r="G2" s="12"/>
      <c r="H2" s="12"/>
      <c r="I2" s="12"/>
      <c r="J2" s="12"/>
      <c r="K2" s="12"/>
      <c r="L2" s="12"/>
    </row>
    <row r="3" spans="1:19" ht="20.25" customHeight="1">
      <c r="A3" s="13" t="s">
        <v>21</v>
      </c>
      <c r="B3" s="580" t="str">
        <f>'Fiche générale'!B3:I3</f>
        <v>Lettres Langues Arts et Communication</v>
      </c>
      <c r="C3" s="580"/>
      <c r="D3" s="580"/>
      <c r="E3" s="580"/>
      <c r="F3" s="84"/>
      <c r="G3" s="12"/>
      <c r="H3" s="12"/>
      <c r="I3" s="12"/>
      <c r="J3" s="12"/>
      <c r="K3" s="12"/>
      <c r="L3" s="12"/>
    </row>
    <row r="4" spans="1:19" ht="20.25" customHeight="1">
      <c r="A4" s="13" t="s">
        <v>14</v>
      </c>
      <c r="B4" s="29" t="str">
        <f>'Fiche générale'!B4</f>
        <v>HPLAC18</v>
      </c>
      <c r="C4" s="14" t="s">
        <v>39</v>
      </c>
      <c r="D4" s="581">
        <v>180</v>
      </c>
      <c r="E4" s="581"/>
      <c r="F4" s="119"/>
      <c r="G4"/>
      <c r="H4"/>
      <c r="I4"/>
      <c r="J4"/>
      <c r="K4"/>
      <c r="L4"/>
      <c r="M4"/>
      <c r="N4"/>
      <c r="O4"/>
      <c r="P4"/>
    </row>
    <row r="5" spans="1:19" ht="20.25" customHeight="1">
      <c r="B5" s="12"/>
      <c r="C5" s="12"/>
      <c r="D5" s="12"/>
      <c r="E5" s="12"/>
      <c r="F5" s="80"/>
      <c r="G5" s="12"/>
      <c r="H5" s="12"/>
      <c r="I5" s="12"/>
      <c r="J5" s="12"/>
      <c r="K5" s="12"/>
      <c r="L5" s="12"/>
    </row>
    <row r="6" spans="1:19" ht="20.25" customHeight="1">
      <c r="A6" s="13" t="s">
        <v>1</v>
      </c>
      <c r="B6" s="30" t="s">
        <v>124</v>
      </c>
      <c r="C6" s="14" t="s">
        <v>40</v>
      </c>
      <c r="D6" s="582">
        <v>183</v>
      </c>
      <c r="E6" s="583"/>
      <c r="F6" s="85"/>
      <c r="G6" s="584" t="s">
        <v>2</v>
      </c>
      <c r="H6" s="585"/>
      <c r="I6" s="586"/>
      <c r="J6" s="587" t="s">
        <v>123</v>
      </c>
      <c r="K6" s="587"/>
      <c r="L6" s="587"/>
      <c r="M6" s="587"/>
      <c r="N6" s="587"/>
      <c r="O6" s="587"/>
      <c r="P6" s="52"/>
    </row>
    <row r="7" spans="1:19" ht="20.25" customHeight="1">
      <c r="A7" s="13" t="s">
        <v>23</v>
      </c>
      <c r="B7" s="35" t="s">
        <v>271</v>
      </c>
      <c r="C7" s="12"/>
      <c r="D7" s="12"/>
      <c r="E7" s="12"/>
      <c r="F7" s="80"/>
      <c r="G7" s="12"/>
      <c r="H7" s="12"/>
      <c r="I7" s="12"/>
      <c r="J7" s="12"/>
      <c r="K7" s="12"/>
      <c r="L7" s="12"/>
    </row>
    <row r="8" spans="1:19" ht="20.25" customHeight="1">
      <c r="A8" s="15"/>
      <c r="B8" s="5"/>
      <c r="C8" s="12"/>
      <c r="D8" s="12"/>
      <c r="E8" s="12"/>
      <c r="F8" s="80"/>
      <c r="G8" s="12"/>
      <c r="H8" s="12"/>
      <c r="I8" s="16"/>
      <c r="J8" s="16"/>
      <c r="K8" s="16"/>
      <c r="L8" s="16"/>
      <c r="N8" s="17"/>
      <c r="O8" s="17"/>
      <c r="P8" s="17"/>
    </row>
    <row r="9" spans="1:19" ht="15" customHeight="1">
      <c r="B9" s="23"/>
      <c r="C9" s="21"/>
      <c r="D9" s="16"/>
      <c r="E9" s="565"/>
      <c r="F9" s="566"/>
      <c r="G9" s="567"/>
      <c r="H9" s="53"/>
      <c r="I9" s="568" t="s">
        <v>25</v>
      </c>
      <c r="J9" s="569"/>
      <c r="K9" s="16"/>
      <c r="L9" s="18">
        <v>1</v>
      </c>
      <c r="M9" s="16"/>
      <c r="N9" s="16"/>
      <c r="O9" s="16"/>
      <c r="P9" s="16"/>
    </row>
    <row r="10" spans="1:19" ht="15" customHeight="1">
      <c r="B10" s="23"/>
      <c r="C10" s="21"/>
      <c r="D10" s="19"/>
      <c r="E10" s="570" t="s">
        <v>120</v>
      </c>
      <c r="F10" s="571"/>
      <c r="G10" s="572"/>
      <c r="H10" s="54"/>
      <c r="I10" s="573"/>
      <c r="J10" s="574"/>
      <c r="K10" s="20"/>
      <c r="L10" s="20"/>
      <c r="M10" s="20"/>
      <c r="N10" s="20"/>
      <c r="O10" s="20"/>
      <c r="P10" s="20"/>
    </row>
    <row r="11" spans="1:19" ht="15" customHeight="1">
      <c r="A11" s="11">
        <v>1</v>
      </c>
      <c r="B11" s="23"/>
      <c r="C11" s="21"/>
      <c r="D11" s="21"/>
      <c r="K11" s="12"/>
      <c r="L11" s="12"/>
      <c r="N11" s="20"/>
      <c r="O11" s="20"/>
      <c r="P11" s="20"/>
    </row>
    <row r="12" spans="1:19" ht="15" customHeight="1">
      <c r="B12" s="23"/>
      <c r="C12" s="21"/>
      <c r="D12" s="21"/>
      <c r="E12" s="12"/>
      <c r="F12" s="80"/>
      <c r="G12" s="12"/>
      <c r="H12" s="12"/>
      <c r="I12" s="12"/>
      <c r="J12" s="12"/>
      <c r="K12" s="12"/>
      <c r="L12" s="12"/>
      <c r="N12" s="20"/>
      <c r="O12" s="20"/>
      <c r="P12" s="20"/>
    </row>
    <row r="13" spans="1:19">
      <c r="D13" s="21"/>
      <c r="E13" s="575"/>
      <c r="F13" s="575"/>
      <c r="G13" s="575"/>
      <c r="H13" s="55"/>
      <c r="I13" s="21"/>
      <c r="J13" s="21"/>
    </row>
    <row r="14" spans="1:19" ht="26.25" customHeight="1">
      <c r="B14" s="23"/>
      <c r="C14" s="21"/>
      <c r="D14" s="21"/>
      <c r="E14" s="55"/>
      <c r="F14" s="82"/>
      <c r="G14" s="55"/>
      <c r="H14" s="55"/>
      <c r="I14" s="21"/>
      <c r="J14" s="21"/>
      <c r="K14" s="576" t="s">
        <v>15</v>
      </c>
      <c r="L14" s="577"/>
      <c r="M14" s="578"/>
      <c r="N14" s="558" t="s">
        <v>16</v>
      </c>
      <c r="O14" s="559"/>
      <c r="P14" s="560" t="s">
        <v>102</v>
      </c>
      <c r="Q14" s="561"/>
      <c r="R14" s="562"/>
      <c r="S14" s="563" t="s">
        <v>103</v>
      </c>
    </row>
    <row r="15" spans="1:19" ht="39.75" customHeight="1">
      <c r="C15" s="6"/>
      <c r="D15" s="6"/>
      <c r="E15" s="7"/>
      <c r="F15" s="79"/>
      <c r="G15" s="7"/>
      <c r="H15" s="7"/>
      <c r="I15" s="7"/>
      <c r="J15" s="8"/>
      <c r="K15" s="101" t="s">
        <v>17</v>
      </c>
      <c r="L15" s="95" t="s">
        <v>118</v>
      </c>
      <c r="M15" s="102"/>
      <c r="N15" s="97" t="s">
        <v>18</v>
      </c>
      <c r="O15" s="98"/>
      <c r="P15" s="107" t="s">
        <v>121</v>
      </c>
      <c r="Q15" s="109" t="s">
        <v>118</v>
      </c>
      <c r="R15" s="108"/>
      <c r="S15" s="563"/>
    </row>
    <row r="16" spans="1:19" s="22" customFormat="1" ht="48" thickBot="1">
      <c r="A16" s="167" t="s">
        <v>3</v>
      </c>
      <c r="B16" s="167" t="s">
        <v>4</v>
      </c>
      <c r="C16" s="168" t="s">
        <v>5</v>
      </c>
      <c r="D16" s="182" t="s">
        <v>6</v>
      </c>
      <c r="E16" s="181" t="s">
        <v>7</v>
      </c>
      <c r="F16" s="170" t="s">
        <v>115</v>
      </c>
      <c r="G16" s="171" t="s">
        <v>27</v>
      </c>
      <c r="H16" s="171" t="s">
        <v>100</v>
      </c>
      <c r="I16" s="172" t="s">
        <v>28</v>
      </c>
      <c r="J16" s="173" t="s">
        <v>32</v>
      </c>
      <c r="K16" s="169" t="s">
        <v>24</v>
      </c>
      <c r="L16" s="169" t="s">
        <v>19</v>
      </c>
      <c r="M16" s="169" t="s">
        <v>20</v>
      </c>
      <c r="N16" s="174" t="s">
        <v>19</v>
      </c>
      <c r="O16" s="174" t="s">
        <v>20</v>
      </c>
      <c r="P16" s="175"/>
      <c r="Q16" s="175"/>
      <c r="R16" s="176"/>
      <c r="S16" s="588"/>
    </row>
    <row r="17" spans="1:19" s="126" customFormat="1" ht="15.75" thickBot="1">
      <c r="A17" s="278" t="s">
        <v>0</v>
      </c>
      <c r="B17" s="278" t="s">
        <v>331</v>
      </c>
      <c r="C17" s="278" t="s">
        <v>234</v>
      </c>
      <c r="D17" s="278">
        <v>6</v>
      </c>
      <c r="E17" s="278"/>
      <c r="F17" s="279" t="s">
        <v>316</v>
      </c>
      <c r="G17" s="279" t="s">
        <v>316</v>
      </c>
      <c r="H17" s="279" t="s">
        <v>316</v>
      </c>
      <c r="I17" s="125"/>
      <c r="J17" s="125"/>
      <c r="K17" s="280"/>
      <c r="L17" s="317"/>
      <c r="M17" s="317"/>
      <c r="N17" s="125"/>
      <c r="O17" s="125"/>
      <c r="P17" s="317"/>
      <c r="Q17" s="316"/>
      <c r="R17" s="317"/>
      <c r="S17" s="248"/>
    </row>
    <row r="18" spans="1:19" s="126" customFormat="1" ht="45.75" thickBot="1">
      <c r="A18" s="310" t="s">
        <v>0</v>
      </c>
      <c r="B18" s="310" t="s">
        <v>254</v>
      </c>
      <c r="C18" s="310" t="s">
        <v>235</v>
      </c>
      <c r="D18" s="161"/>
      <c r="E18" s="161"/>
      <c r="F18" s="227" t="s">
        <v>316</v>
      </c>
      <c r="G18" s="308" t="s">
        <v>316</v>
      </c>
      <c r="H18" s="308" t="s">
        <v>316</v>
      </c>
      <c r="I18" s="210"/>
      <c r="J18" s="210"/>
      <c r="K18" s="480">
        <v>3</v>
      </c>
      <c r="L18" s="378" t="s">
        <v>327</v>
      </c>
      <c r="M18" s="517" t="s">
        <v>406</v>
      </c>
      <c r="N18" s="210"/>
      <c r="O18" s="210"/>
      <c r="P18" s="482" t="s">
        <v>119</v>
      </c>
      <c r="Q18" s="482" t="s">
        <v>119</v>
      </c>
      <c r="R18" s="480"/>
      <c r="S18" s="297" t="s">
        <v>343</v>
      </c>
    </row>
    <row r="19" spans="1:19" ht="45.75" thickBot="1">
      <c r="A19" s="309" t="s">
        <v>0</v>
      </c>
      <c r="B19" s="309" t="s">
        <v>315</v>
      </c>
      <c r="C19" s="309" t="s">
        <v>310</v>
      </c>
      <c r="D19" s="203"/>
      <c r="E19" s="203"/>
      <c r="F19" s="228" t="s">
        <v>316</v>
      </c>
      <c r="G19" s="308" t="s">
        <v>316</v>
      </c>
      <c r="H19" s="308" t="s">
        <v>316</v>
      </c>
      <c r="I19" s="114"/>
      <c r="J19" s="114"/>
      <c r="K19" s="212">
        <v>3</v>
      </c>
      <c r="L19" s="378" t="s">
        <v>327</v>
      </c>
      <c r="M19" s="518" t="s">
        <v>406</v>
      </c>
      <c r="N19" s="114"/>
      <c r="O19" s="114"/>
      <c r="P19" s="483" t="s">
        <v>119</v>
      </c>
      <c r="Q19" s="482" t="s">
        <v>119</v>
      </c>
      <c r="R19" s="484"/>
      <c r="S19" s="297" t="s">
        <v>343</v>
      </c>
    </row>
    <row r="20" spans="1:19" s="126" customFormat="1" ht="15.75" thickBot="1">
      <c r="A20" s="278" t="s">
        <v>26</v>
      </c>
      <c r="B20" s="278" t="s">
        <v>332</v>
      </c>
      <c r="C20" s="278" t="s">
        <v>236</v>
      </c>
      <c r="D20" s="278">
        <v>6</v>
      </c>
      <c r="E20" s="278"/>
      <c r="F20" s="279" t="s">
        <v>316</v>
      </c>
      <c r="G20" s="279" t="s">
        <v>316</v>
      </c>
      <c r="H20" s="279" t="s">
        <v>316</v>
      </c>
      <c r="I20" s="153"/>
      <c r="J20" s="153"/>
      <c r="K20" s="280"/>
      <c r="L20" s="253"/>
      <c r="M20" s="280"/>
      <c r="N20" s="153"/>
      <c r="O20" s="153"/>
      <c r="P20" s="261"/>
      <c r="Q20" s="281"/>
      <c r="R20" s="317"/>
      <c r="S20" s="282"/>
    </row>
    <row r="21" spans="1:19" s="80" customFormat="1" ht="45.75" thickBot="1">
      <c r="A21" s="204" t="s">
        <v>26</v>
      </c>
      <c r="B21" s="204" t="s">
        <v>255</v>
      </c>
      <c r="C21" s="204" t="s">
        <v>237</v>
      </c>
      <c r="D21" s="204"/>
      <c r="E21" s="204"/>
      <c r="F21" s="227" t="s">
        <v>316</v>
      </c>
      <c r="G21" s="308" t="s">
        <v>316</v>
      </c>
      <c r="H21" s="308" t="s">
        <v>316</v>
      </c>
      <c r="I21" s="96"/>
      <c r="J21" s="96"/>
      <c r="K21" s="199">
        <v>3</v>
      </c>
      <c r="L21" s="378" t="s">
        <v>327</v>
      </c>
      <c r="M21" s="313" t="s">
        <v>348</v>
      </c>
      <c r="N21" s="96"/>
      <c r="O21" s="96"/>
      <c r="P21" s="372" t="s">
        <v>119</v>
      </c>
      <c r="Q21" s="482" t="s">
        <v>119</v>
      </c>
      <c r="R21" s="111"/>
      <c r="S21" s="297" t="s">
        <v>345</v>
      </c>
    </row>
    <row r="22" spans="1:19" s="80" customFormat="1" ht="45.75" thickBot="1">
      <c r="A22" s="203" t="s">
        <v>26</v>
      </c>
      <c r="B22" s="203" t="s">
        <v>256</v>
      </c>
      <c r="C22" s="203" t="s">
        <v>238</v>
      </c>
      <c r="D22" s="203"/>
      <c r="E22" s="203"/>
      <c r="F22" s="226" t="s">
        <v>316</v>
      </c>
      <c r="G22" s="308" t="s">
        <v>316</v>
      </c>
      <c r="H22" s="308" t="s">
        <v>316</v>
      </c>
      <c r="I22" s="114"/>
      <c r="J22" s="114"/>
      <c r="K22" s="113">
        <v>3</v>
      </c>
      <c r="L22" s="378" t="s">
        <v>327</v>
      </c>
      <c r="M22" s="344" t="s">
        <v>348</v>
      </c>
      <c r="N22" s="114"/>
      <c r="O22" s="114"/>
      <c r="P22" s="415" t="s">
        <v>119</v>
      </c>
      <c r="Q22" s="482" t="s">
        <v>119</v>
      </c>
      <c r="R22" s="115"/>
      <c r="S22" s="296" t="s">
        <v>345</v>
      </c>
    </row>
    <row r="23" spans="1:19" s="126" customFormat="1" ht="15.75" thickBot="1">
      <c r="A23" s="283" t="s">
        <v>0</v>
      </c>
      <c r="B23" s="283" t="s">
        <v>333</v>
      </c>
      <c r="C23" s="283" t="s">
        <v>239</v>
      </c>
      <c r="D23" s="283">
        <v>6</v>
      </c>
      <c r="E23" s="283"/>
      <c r="F23" s="279" t="s">
        <v>316</v>
      </c>
      <c r="G23" s="279" t="s">
        <v>316</v>
      </c>
      <c r="H23" s="279" t="s">
        <v>316</v>
      </c>
      <c r="I23" s="153"/>
      <c r="J23" s="153"/>
      <c r="K23" s="280"/>
      <c r="L23" s="280"/>
      <c r="M23" s="280"/>
      <c r="N23" s="153"/>
      <c r="O23" s="153"/>
      <c r="P23" s="261"/>
      <c r="Q23" s="261"/>
      <c r="R23" s="317"/>
      <c r="S23" s="248"/>
    </row>
    <row r="24" spans="1:19" s="126" customFormat="1" ht="45.75" thickBot="1">
      <c r="A24" s="217" t="s">
        <v>26</v>
      </c>
      <c r="B24" s="217" t="s">
        <v>257</v>
      </c>
      <c r="C24" s="217" t="s">
        <v>240</v>
      </c>
      <c r="D24" s="218"/>
      <c r="E24" s="218"/>
      <c r="F24" s="227" t="s">
        <v>316</v>
      </c>
      <c r="G24" s="308" t="s">
        <v>316</v>
      </c>
      <c r="H24" s="308" t="s">
        <v>316</v>
      </c>
      <c r="I24" s="131"/>
      <c r="J24" s="131"/>
      <c r="K24" s="377">
        <v>3</v>
      </c>
      <c r="L24" s="378" t="s">
        <v>327</v>
      </c>
      <c r="M24" s="519" t="s">
        <v>347</v>
      </c>
      <c r="N24" s="131"/>
      <c r="O24" s="131"/>
      <c r="P24" s="372" t="s">
        <v>119</v>
      </c>
      <c r="Q24" s="372" t="s">
        <v>119</v>
      </c>
      <c r="R24" s="130"/>
      <c r="S24" s="306" t="s">
        <v>326</v>
      </c>
    </row>
    <row r="25" spans="1:19" s="80" customFormat="1" ht="45.75" thickBot="1">
      <c r="A25" s="219" t="s">
        <v>26</v>
      </c>
      <c r="B25" s="219" t="s">
        <v>314</v>
      </c>
      <c r="C25" s="219" t="s">
        <v>311</v>
      </c>
      <c r="D25" s="219"/>
      <c r="E25" s="219"/>
      <c r="F25" s="226" t="s">
        <v>316</v>
      </c>
      <c r="G25" s="308" t="s">
        <v>316</v>
      </c>
      <c r="H25" s="308" t="s">
        <v>316</v>
      </c>
      <c r="I25" s="114"/>
      <c r="J25" s="114"/>
      <c r="K25" s="376">
        <v>3</v>
      </c>
      <c r="L25" s="307" t="s">
        <v>327</v>
      </c>
      <c r="M25" s="325" t="s">
        <v>347</v>
      </c>
      <c r="N25" s="114"/>
      <c r="O25" s="114"/>
      <c r="P25" s="415" t="s">
        <v>119</v>
      </c>
      <c r="Q25" s="415" t="s">
        <v>119</v>
      </c>
      <c r="R25" s="94"/>
      <c r="S25" s="479" t="s">
        <v>326</v>
      </c>
    </row>
    <row r="26" spans="1:19" s="126" customFormat="1" ht="15.75" thickBot="1">
      <c r="A26" s="283" t="s">
        <v>0</v>
      </c>
      <c r="B26" s="283" t="s">
        <v>334</v>
      </c>
      <c r="C26" s="283" t="s">
        <v>241</v>
      </c>
      <c r="D26" s="283">
        <v>6</v>
      </c>
      <c r="E26" s="283"/>
      <c r="F26" s="279" t="s">
        <v>316</v>
      </c>
      <c r="G26" s="279" t="s">
        <v>316</v>
      </c>
      <c r="H26" s="279" t="s">
        <v>316</v>
      </c>
      <c r="I26" s="153"/>
      <c r="J26" s="153"/>
      <c r="K26" s="280"/>
      <c r="L26" s="280"/>
      <c r="M26" s="280"/>
      <c r="N26" s="153"/>
      <c r="O26" s="153"/>
      <c r="P26" s="261"/>
      <c r="Q26" s="316"/>
      <c r="R26" s="317"/>
      <c r="S26" s="319"/>
    </row>
    <row r="27" spans="1:19" s="80" customFormat="1" ht="45.75" thickBot="1">
      <c r="A27" s="217" t="s">
        <v>26</v>
      </c>
      <c r="B27" s="217" t="s">
        <v>259</v>
      </c>
      <c r="C27" s="217" t="s">
        <v>242</v>
      </c>
      <c r="D27" s="217"/>
      <c r="E27" s="217"/>
      <c r="F27" s="227" t="s">
        <v>316</v>
      </c>
      <c r="G27" s="308" t="s">
        <v>316</v>
      </c>
      <c r="H27" s="308" t="s">
        <v>316</v>
      </c>
      <c r="I27" s="96"/>
      <c r="J27" s="96"/>
      <c r="K27" s="199">
        <v>3</v>
      </c>
      <c r="L27" s="378" t="s">
        <v>327</v>
      </c>
      <c r="M27" s="313" t="s">
        <v>405</v>
      </c>
      <c r="N27" s="96"/>
      <c r="O27" s="96"/>
      <c r="P27" s="298" t="s">
        <v>119</v>
      </c>
      <c r="Q27" s="482" t="s">
        <v>119</v>
      </c>
      <c r="R27" s="111"/>
      <c r="S27" s="318" t="s">
        <v>343</v>
      </c>
    </row>
    <row r="28" spans="1:19" s="80" customFormat="1" ht="45.75" thickBot="1">
      <c r="A28" s="110" t="s">
        <v>26</v>
      </c>
      <c r="B28" s="110" t="s">
        <v>258</v>
      </c>
      <c r="C28" s="165" t="s">
        <v>243</v>
      </c>
      <c r="D28" s="165"/>
      <c r="E28" s="165"/>
      <c r="F28" s="232" t="s">
        <v>316</v>
      </c>
      <c r="G28" s="308" t="s">
        <v>316</v>
      </c>
      <c r="H28" s="308" t="s">
        <v>316</v>
      </c>
      <c r="I28" s="96"/>
      <c r="J28" s="96"/>
      <c r="K28" s="1">
        <v>3</v>
      </c>
      <c r="L28" s="378" t="s">
        <v>327</v>
      </c>
      <c r="M28" s="236" t="s">
        <v>405</v>
      </c>
      <c r="N28" s="96"/>
      <c r="O28" s="96"/>
      <c r="P28" s="305" t="s">
        <v>119</v>
      </c>
      <c r="Q28" s="482" t="s">
        <v>119</v>
      </c>
      <c r="R28" s="77"/>
      <c r="S28" s="238" t="s">
        <v>343</v>
      </c>
    </row>
    <row r="29" spans="1:19" s="80" customFormat="1" ht="45.75" thickBot="1">
      <c r="A29" s="110" t="s">
        <v>26</v>
      </c>
      <c r="B29" s="163" t="s">
        <v>260</v>
      </c>
      <c r="C29" s="165" t="s">
        <v>244</v>
      </c>
      <c r="D29" s="165"/>
      <c r="E29" s="165"/>
      <c r="F29" s="232" t="s">
        <v>316</v>
      </c>
      <c r="G29" s="308" t="s">
        <v>316</v>
      </c>
      <c r="H29" s="308" t="s">
        <v>316</v>
      </c>
      <c r="I29" s="96"/>
      <c r="J29" s="96"/>
      <c r="K29" s="1">
        <v>3</v>
      </c>
      <c r="L29" s="378" t="s">
        <v>327</v>
      </c>
      <c r="M29" s="236" t="s">
        <v>405</v>
      </c>
      <c r="N29" s="96"/>
      <c r="O29" s="96"/>
      <c r="P29" s="305" t="s">
        <v>119</v>
      </c>
      <c r="Q29" s="482" t="s">
        <v>119</v>
      </c>
      <c r="R29" s="77"/>
      <c r="S29" s="238" t="s">
        <v>343</v>
      </c>
    </row>
    <row r="30" spans="1:19" s="80" customFormat="1" ht="45.75" thickBot="1">
      <c r="A30" s="110" t="s">
        <v>26</v>
      </c>
      <c r="B30" s="163" t="s">
        <v>261</v>
      </c>
      <c r="C30" s="165" t="s">
        <v>245</v>
      </c>
      <c r="D30" s="165"/>
      <c r="E30" s="165"/>
      <c r="F30" s="232" t="s">
        <v>316</v>
      </c>
      <c r="G30" s="308" t="s">
        <v>316</v>
      </c>
      <c r="H30" s="308" t="s">
        <v>316</v>
      </c>
      <c r="I30" s="96"/>
      <c r="J30" s="96"/>
      <c r="K30" s="1">
        <v>3</v>
      </c>
      <c r="L30" s="378" t="s">
        <v>327</v>
      </c>
      <c r="M30" s="236" t="s">
        <v>405</v>
      </c>
      <c r="N30" s="96"/>
      <c r="O30" s="96"/>
      <c r="P30" s="305" t="s">
        <v>119</v>
      </c>
      <c r="Q30" s="482" t="s">
        <v>119</v>
      </c>
      <c r="R30" s="77"/>
      <c r="S30" s="238" t="s">
        <v>343</v>
      </c>
    </row>
    <row r="31" spans="1:19" s="80" customFormat="1" ht="45.75" thickBot="1">
      <c r="A31" s="110" t="s">
        <v>26</v>
      </c>
      <c r="B31" s="163" t="s">
        <v>262</v>
      </c>
      <c r="C31" s="165" t="s">
        <v>246</v>
      </c>
      <c r="D31" s="165"/>
      <c r="E31" s="165"/>
      <c r="F31" s="232" t="s">
        <v>316</v>
      </c>
      <c r="G31" s="308" t="s">
        <v>316</v>
      </c>
      <c r="H31" s="308" t="s">
        <v>316</v>
      </c>
      <c r="I31" s="96"/>
      <c r="J31" s="96"/>
      <c r="K31" s="1">
        <v>3</v>
      </c>
      <c r="L31" s="378" t="s">
        <v>327</v>
      </c>
      <c r="M31" s="238" t="s">
        <v>347</v>
      </c>
      <c r="N31" s="96"/>
      <c r="O31" s="96"/>
      <c r="P31" s="77" t="s">
        <v>119</v>
      </c>
      <c r="Q31" s="482" t="s">
        <v>119</v>
      </c>
      <c r="R31" s="1"/>
      <c r="S31" s="318" t="s">
        <v>343</v>
      </c>
    </row>
    <row r="32" spans="1:19" s="80" customFormat="1" ht="45.75" thickBot="1">
      <c r="A32" s="110" t="s">
        <v>26</v>
      </c>
      <c r="B32" s="240" t="s">
        <v>312</v>
      </c>
      <c r="C32" s="241" t="s">
        <v>313</v>
      </c>
      <c r="D32" s="241"/>
      <c r="E32" s="241"/>
      <c r="F32" s="232" t="s">
        <v>316</v>
      </c>
      <c r="G32" s="308" t="s">
        <v>316</v>
      </c>
      <c r="H32" s="308" t="s">
        <v>316</v>
      </c>
      <c r="I32" s="112"/>
      <c r="J32" s="112"/>
      <c r="K32" s="1">
        <v>3</v>
      </c>
      <c r="L32" s="378" t="s">
        <v>327</v>
      </c>
      <c r="M32" s="238" t="s">
        <v>347</v>
      </c>
      <c r="N32" s="112"/>
      <c r="O32" s="112"/>
      <c r="P32" s="90" t="s">
        <v>119</v>
      </c>
      <c r="Q32" s="482" t="s">
        <v>119</v>
      </c>
      <c r="R32" s="113"/>
      <c r="S32" s="238" t="s">
        <v>343</v>
      </c>
    </row>
    <row r="33" spans="1:19" s="80" customFormat="1" ht="30.75" thickBot="1">
      <c r="A33" s="164" t="s">
        <v>26</v>
      </c>
      <c r="B33" s="116" t="s">
        <v>263</v>
      </c>
      <c r="C33" s="179" t="s">
        <v>247</v>
      </c>
      <c r="D33" s="179"/>
      <c r="E33" s="179"/>
      <c r="F33" s="226" t="s">
        <v>316</v>
      </c>
      <c r="G33" s="308" t="s">
        <v>316</v>
      </c>
      <c r="H33" s="308" t="s">
        <v>316</v>
      </c>
      <c r="I33" s="114"/>
      <c r="J33" s="114"/>
      <c r="K33" s="113">
        <v>3</v>
      </c>
      <c r="L33" s="113" t="s">
        <v>323</v>
      </c>
      <c r="M33" s="90" t="s">
        <v>338</v>
      </c>
      <c r="N33" s="114"/>
      <c r="O33" s="114"/>
      <c r="P33" s="415" t="s">
        <v>119</v>
      </c>
      <c r="Q33" s="415" t="s">
        <v>119</v>
      </c>
      <c r="R33" s="94"/>
      <c r="S33" s="479" t="s">
        <v>326</v>
      </c>
    </row>
    <row r="34" spans="1:19" s="126" customFormat="1" ht="15.75" thickBot="1">
      <c r="A34" s="284" t="s">
        <v>0</v>
      </c>
      <c r="B34" s="285" t="s">
        <v>330</v>
      </c>
      <c r="C34" s="285" t="s">
        <v>248</v>
      </c>
      <c r="D34" s="284">
        <v>6</v>
      </c>
      <c r="E34" s="284"/>
      <c r="F34" s="286" t="s">
        <v>316</v>
      </c>
      <c r="G34" s="286" t="s">
        <v>316</v>
      </c>
      <c r="H34" s="286" t="s">
        <v>316</v>
      </c>
      <c r="I34" s="153"/>
      <c r="J34" s="153"/>
      <c r="K34" s="314"/>
      <c r="L34" s="311"/>
      <c r="M34" s="311"/>
      <c r="N34" s="153"/>
      <c r="O34" s="153"/>
      <c r="P34" s="263"/>
      <c r="Q34" s="416"/>
      <c r="R34" s="263"/>
      <c r="S34" s="417"/>
    </row>
    <row r="35" spans="1:19" s="80" customFormat="1" ht="45.75" thickBot="1">
      <c r="A35" s="217" t="s">
        <v>26</v>
      </c>
      <c r="B35" s="217" t="s">
        <v>259</v>
      </c>
      <c r="C35" s="220" t="s">
        <v>242</v>
      </c>
      <c r="D35" s="220"/>
      <c r="E35" s="220"/>
      <c r="F35" s="227" t="s">
        <v>316</v>
      </c>
      <c r="G35" s="308" t="s">
        <v>316</v>
      </c>
      <c r="H35" s="308" t="s">
        <v>316</v>
      </c>
      <c r="I35" s="96"/>
      <c r="J35" s="96"/>
      <c r="K35" s="199">
        <v>3</v>
      </c>
      <c r="L35" s="378" t="s">
        <v>327</v>
      </c>
      <c r="M35" s="313" t="s">
        <v>409</v>
      </c>
      <c r="N35" s="96"/>
      <c r="O35" s="96"/>
      <c r="P35" s="111" t="s">
        <v>119</v>
      </c>
      <c r="Q35" s="471" t="s">
        <v>119</v>
      </c>
      <c r="R35" s="111"/>
      <c r="S35" s="318" t="s">
        <v>393</v>
      </c>
    </row>
    <row r="36" spans="1:19" ht="45.75" thickBot="1">
      <c r="A36" s="110" t="s">
        <v>26</v>
      </c>
      <c r="B36" s="110" t="s">
        <v>258</v>
      </c>
      <c r="C36" s="165" t="s">
        <v>243</v>
      </c>
      <c r="D36" s="87"/>
      <c r="E36" s="87"/>
      <c r="F36" s="232" t="s">
        <v>316</v>
      </c>
      <c r="G36" s="308" t="s">
        <v>316</v>
      </c>
      <c r="H36" s="308" t="s">
        <v>316</v>
      </c>
      <c r="I36" s="96"/>
      <c r="J36" s="96"/>
      <c r="K36" s="1">
        <v>3</v>
      </c>
      <c r="L36" s="378" t="s">
        <v>327</v>
      </c>
      <c r="M36" s="236" t="s">
        <v>405</v>
      </c>
      <c r="N36" s="96"/>
      <c r="O36" s="96"/>
      <c r="P36" s="77" t="s">
        <v>119</v>
      </c>
      <c r="Q36" s="471" t="s">
        <v>119</v>
      </c>
      <c r="R36" s="77"/>
      <c r="S36" s="238" t="s">
        <v>393</v>
      </c>
    </row>
    <row r="37" spans="1:19" ht="15.75" thickBot="1">
      <c r="A37" s="110" t="s">
        <v>26</v>
      </c>
      <c r="B37" s="177" t="s">
        <v>264</v>
      </c>
      <c r="C37" s="178" t="s">
        <v>249</v>
      </c>
      <c r="D37" s="87"/>
      <c r="E37" s="87"/>
      <c r="F37" s="232" t="s">
        <v>316</v>
      </c>
      <c r="G37" s="308" t="s">
        <v>316</v>
      </c>
      <c r="H37" s="308" t="s">
        <v>316</v>
      </c>
      <c r="I37" s="96"/>
      <c r="J37" s="96"/>
      <c r="K37" s="471">
        <v>2</v>
      </c>
      <c r="L37" s="471" t="s">
        <v>377</v>
      </c>
      <c r="M37" s="471"/>
      <c r="N37" s="96"/>
      <c r="O37" s="96"/>
      <c r="P37" s="471" t="s">
        <v>119</v>
      </c>
      <c r="Q37" s="471" t="s">
        <v>119</v>
      </c>
      <c r="R37" s="471"/>
      <c r="S37" s="472" t="s">
        <v>420</v>
      </c>
    </row>
    <row r="38" spans="1:19" ht="45.75" thickBot="1">
      <c r="A38" s="110" t="s">
        <v>26</v>
      </c>
      <c r="B38" s="163" t="s">
        <v>260</v>
      </c>
      <c r="C38" s="165" t="s">
        <v>244</v>
      </c>
      <c r="D38" s="87"/>
      <c r="E38" s="87"/>
      <c r="F38" s="232" t="s">
        <v>316</v>
      </c>
      <c r="G38" s="308" t="s">
        <v>316</v>
      </c>
      <c r="H38" s="308" t="s">
        <v>316</v>
      </c>
      <c r="I38" s="96"/>
      <c r="J38" s="96"/>
      <c r="K38" s="1">
        <v>3</v>
      </c>
      <c r="L38" s="378" t="s">
        <v>327</v>
      </c>
      <c r="M38" s="236" t="s">
        <v>405</v>
      </c>
      <c r="N38" s="96"/>
      <c r="O38" s="96"/>
      <c r="P38" s="77" t="s">
        <v>119</v>
      </c>
      <c r="Q38" s="471" t="s">
        <v>119</v>
      </c>
      <c r="R38" s="77"/>
      <c r="S38" s="239" t="s">
        <v>393</v>
      </c>
    </row>
    <row r="39" spans="1:19" ht="45.75" thickBot="1">
      <c r="A39" s="110" t="s">
        <v>26</v>
      </c>
      <c r="B39" s="163" t="s">
        <v>261</v>
      </c>
      <c r="C39" s="165" t="s">
        <v>245</v>
      </c>
      <c r="D39" s="87"/>
      <c r="E39" s="87"/>
      <c r="F39" s="232" t="s">
        <v>316</v>
      </c>
      <c r="G39" s="308" t="s">
        <v>316</v>
      </c>
      <c r="H39" s="308" t="s">
        <v>316</v>
      </c>
      <c r="I39" s="96"/>
      <c r="J39" s="96"/>
      <c r="K39" s="1">
        <v>3</v>
      </c>
      <c r="L39" s="378" t="s">
        <v>327</v>
      </c>
      <c r="M39" s="236" t="s">
        <v>405</v>
      </c>
      <c r="N39" s="96"/>
      <c r="O39" s="96"/>
      <c r="P39" s="77" t="s">
        <v>119</v>
      </c>
      <c r="Q39" s="471" t="s">
        <v>119</v>
      </c>
      <c r="R39" s="77"/>
      <c r="S39" s="239" t="s">
        <v>393</v>
      </c>
    </row>
    <row r="40" spans="1:19" s="80" customFormat="1" ht="45.75" thickBot="1">
      <c r="A40" s="110" t="s">
        <v>26</v>
      </c>
      <c r="B40" s="163" t="s">
        <v>312</v>
      </c>
      <c r="C40" s="165" t="s">
        <v>313</v>
      </c>
      <c r="D40" s="87"/>
      <c r="E40" s="87"/>
      <c r="F40" s="232" t="s">
        <v>316</v>
      </c>
      <c r="G40" s="308" t="s">
        <v>316</v>
      </c>
      <c r="H40" s="308" t="s">
        <v>316</v>
      </c>
      <c r="I40" s="96"/>
      <c r="J40" s="96"/>
      <c r="K40" s="1">
        <v>3</v>
      </c>
      <c r="L40" s="378" t="s">
        <v>327</v>
      </c>
      <c r="M40" s="238" t="s">
        <v>347</v>
      </c>
      <c r="N40" s="96"/>
      <c r="O40" s="96"/>
      <c r="P40" s="77" t="s">
        <v>119</v>
      </c>
      <c r="Q40" s="471" t="s">
        <v>119</v>
      </c>
      <c r="R40" s="1"/>
      <c r="S40" s="239" t="s">
        <v>393</v>
      </c>
    </row>
    <row r="41" spans="1:19" ht="45.75" thickBot="1">
      <c r="A41" s="110" t="s">
        <v>26</v>
      </c>
      <c r="B41" s="163" t="s">
        <v>262</v>
      </c>
      <c r="C41" s="165" t="s">
        <v>246</v>
      </c>
      <c r="D41" s="87"/>
      <c r="E41" s="87"/>
      <c r="F41" s="232" t="s">
        <v>316</v>
      </c>
      <c r="G41" s="308" t="s">
        <v>316</v>
      </c>
      <c r="H41" s="308" t="s">
        <v>316</v>
      </c>
      <c r="I41" s="96"/>
      <c r="J41" s="96"/>
      <c r="K41" s="1">
        <v>3</v>
      </c>
      <c r="L41" s="378" t="s">
        <v>327</v>
      </c>
      <c r="M41" s="238" t="s">
        <v>347</v>
      </c>
      <c r="N41" s="96"/>
      <c r="O41" s="96"/>
      <c r="P41" s="77" t="s">
        <v>119</v>
      </c>
      <c r="Q41" s="471" t="s">
        <v>119</v>
      </c>
      <c r="R41" s="1"/>
      <c r="S41" s="239" t="s">
        <v>393</v>
      </c>
    </row>
    <row r="42" spans="1:19" ht="45.75" thickBot="1">
      <c r="A42" s="110" t="s">
        <v>26</v>
      </c>
      <c r="B42" s="177" t="s">
        <v>265</v>
      </c>
      <c r="C42" s="178" t="s">
        <v>250</v>
      </c>
      <c r="D42" s="87"/>
      <c r="E42" s="87"/>
      <c r="F42" s="232" t="s">
        <v>316</v>
      </c>
      <c r="G42" s="308" t="s">
        <v>316</v>
      </c>
      <c r="H42" s="308" t="s">
        <v>316</v>
      </c>
      <c r="I42" s="96"/>
      <c r="J42" s="96"/>
      <c r="K42" s="1">
        <v>3</v>
      </c>
      <c r="L42" s="1" t="s">
        <v>397</v>
      </c>
      <c r="M42" s="238" t="s">
        <v>348</v>
      </c>
      <c r="N42" s="96"/>
      <c r="O42" s="96"/>
      <c r="P42" s="1" t="s">
        <v>119</v>
      </c>
      <c r="Q42" s="471" t="s">
        <v>119</v>
      </c>
      <c r="R42" s="1"/>
      <c r="S42" s="472" t="s">
        <v>398</v>
      </c>
    </row>
    <row r="43" spans="1:19" ht="30.75" thickBot="1">
      <c r="A43" s="117" t="s">
        <v>26</v>
      </c>
      <c r="B43" s="166" t="s">
        <v>263</v>
      </c>
      <c r="C43" s="180" t="s">
        <v>247</v>
      </c>
      <c r="D43" s="117"/>
      <c r="E43" s="117"/>
      <c r="F43" s="226" t="s">
        <v>316</v>
      </c>
      <c r="G43" s="308" t="s">
        <v>316</v>
      </c>
      <c r="H43" s="308" t="s">
        <v>316</v>
      </c>
      <c r="I43" s="114"/>
      <c r="J43" s="114"/>
      <c r="K43" s="113">
        <v>3</v>
      </c>
      <c r="L43" s="90" t="s">
        <v>323</v>
      </c>
      <c r="M43" s="90" t="s">
        <v>338</v>
      </c>
      <c r="N43" s="114"/>
      <c r="O43" s="114"/>
      <c r="P43" s="90" t="s">
        <v>119</v>
      </c>
      <c r="Q43" s="90" t="s">
        <v>119</v>
      </c>
      <c r="R43" s="113"/>
      <c r="S43" s="313" t="s">
        <v>326</v>
      </c>
    </row>
    <row r="44" spans="1:19" s="126" customFormat="1" ht="15.75" thickBot="1">
      <c r="A44" s="287" t="s">
        <v>0</v>
      </c>
      <c r="B44" s="285" t="s">
        <v>329</v>
      </c>
      <c r="C44" s="285" t="s">
        <v>251</v>
      </c>
      <c r="D44" s="287">
        <v>6</v>
      </c>
      <c r="E44" s="287"/>
      <c r="F44" s="286" t="s">
        <v>316</v>
      </c>
      <c r="G44" s="286" t="s">
        <v>316</v>
      </c>
      <c r="H44" s="286" t="s">
        <v>316</v>
      </c>
      <c r="I44" s="153"/>
      <c r="J44" s="153"/>
      <c r="K44" s="311">
        <v>4</v>
      </c>
      <c r="L44" s="311"/>
      <c r="M44" s="311"/>
      <c r="N44" s="153"/>
      <c r="O44" s="153"/>
      <c r="P44" s="312" t="s">
        <v>119</v>
      </c>
      <c r="Q44" s="311" t="s">
        <v>119</v>
      </c>
      <c r="R44" s="311"/>
      <c r="S44" s="314" t="s">
        <v>419</v>
      </c>
    </row>
    <row r="45" spans="1:19" ht="45.75" thickBot="1">
      <c r="A45" s="204" t="s">
        <v>26</v>
      </c>
      <c r="B45" s="221" t="s">
        <v>266</v>
      </c>
      <c r="C45" s="222" t="s">
        <v>252</v>
      </c>
      <c r="D45" s="204"/>
      <c r="E45" s="204"/>
      <c r="F45" s="227" t="s">
        <v>316</v>
      </c>
      <c r="G45" s="308" t="s">
        <v>316</v>
      </c>
      <c r="H45" s="308" t="s">
        <v>316</v>
      </c>
      <c r="I45" s="96"/>
      <c r="J45" s="96"/>
      <c r="K45" s="199">
        <v>2</v>
      </c>
      <c r="L45" s="111" t="s">
        <v>335</v>
      </c>
      <c r="M45" s="313" t="s">
        <v>347</v>
      </c>
      <c r="N45" s="96"/>
      <c r="O45" s="96"/>
      <c r="P45" s="90" t="s">
        <v>119</v>
      </c>
      <c r="Q45" s="90" t="s">
        <v>119</v>
      </c>
      <c r="R45" s="111"/>
      <c r="S45" s="313" t="s">
        <v>346</v>
      </c>
    </row>
    <row r="46" spans="1:19" ht="45.75" thickBot="1">
      <c r="A46" s="117" t="s">
        <v>26</v>
      </c>
      <c r="B46" s="166" t="s">
        <v>267</v>
      </c>
      <c r="C46" s="166" t="s">
        <v>253</v>
      </c>
      <c r="D46" s="93"/>
      <c r="E46" s="94"/>
      <c r="F46" s="232" t="s">
        <v>316</v>
      </c>
      <c r="G46" s="308" t="s">
        <v>316</v>
      </c>
      <c r="H46" s="308" t="s">
        <v>316</v>
      </c>
      <c r="I46" s="114"/>
      <c r="J46" s="114"/>
      <c r="K46" s="115">
        <v>2</v>
      </c>
      <c r="L46" s="94" t="s">
        <v>335</v>
      </c>
      <c r="M46" s="237" t="s">
        <v>347</v>
      </c>
      <c r="N46" s="114"/>
      <c r="O46" s="114"/>
      <c r="P46" s="77" t="s">
        <v>119</v>
      </c>
      <c r="Q46" s="77" t="s">
        <v>119</v>
      </c>
      <c r="R46" s="94"/>
      <c r="S46" s="237" t="s">
        <v>346</v>
      </c>
    </row>
    <row r="49" spans="1:1">
      <c r="A49" s="288" t="s">
        <v>340</v>
      </c>
    </row>
  </sheetData>
  <sheetProtection formatCells="0" formatColumns="0" formatRows="0" insertRows="0" selectLockedCells="1"/>
  <mergeCells count="16">
    <mergeCell ref="A1:O1"/>
    <mergeCell ref="B2:E2"/>
    <mergeCell ref="B3:E3"/>
    <mergeCell ref="D4:E4"/>
    <mergeCell ref="D6:E6"/>
    <mergeCell ref="G6:I6"/>
    <mergeCell ref="J6:O6"/>
    <mergeCell ref="N14:O14"/>
    <mergeCell ref="P14:R14"/>
    <mergeCell ref="S14:S16"/>
    <mergeCell ref="E9:G9"/>
    <mergeCell ref="I9:J9"/>
    <mergeCell ref="E10:G10"/>
    <mergeCell ref="I10:J10"/>
    <mergeCell ref="E13:G13"/>
    <mergeCell ref="K14:M14"/>
  </mergeCells>
  <dataValidations count="5">
    <dataValidation type="decimal" operator="lessThanOrEqual" allowBlank="1" showInputMessage="1" showErrorMessage="1" errorTitle="ECTS" error="Le nombre de crédits doit être entier et inférieur ou égal à 6." sqref="D17:D22 D36:D46">
      <formula1>6</formula1>
    </dataValidation>
    <dataValidation type="decimal" operator="greaterThan" allowBlank="1" showInputMessage="1" showErrorMessage="1" errorTitle="Coefficient" error="Le coefficient doit être un nombre décimal supérieur à 0." sqref="E17:E22 E36:E46">
      <formula1>0</formula1>
    </dataValidation>
    <dataValidation type="list" allowBlank="1" showInputMessage="1" showErrorMessage="1" errorTitle="Nature" error="Utiliser la liste déroulante" promptTitle="Nature" prompt="Utiliser la liste déroulante" sqref="N17:N46 P17:P46 L17:L19 L21:L46 Q18:Q19 Q21:Q25 Q27:Q46">
      <formula1>naturecontrole</formula1>
    </dataValidation>
    <dataValidation type="list" allowBlank="1" showInputMessage="1" showErrorMessage="1" errorTitle="Nature de l'ELP" error="Utiliser la liste déroulante" promptTitle="Nature ELP" prompt="Utiliser la liste déroulante" sqref="A43:A46 A17:A22">
      <formula1>Nature_ELP</formula1>
    </dataValidation>
    <dataValidation type="list" operator="greaterThan" allowBlank="1" showInputMessage="1" showErrorMessage="1" errorTitle="Coefficient" error="Le coefficient doit être un nombre décimal supérieur à 0." sqref="F17:H46">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Listes!$A$2:$A$4</xm:f>
          </x14:formula1>
          <xm:sqref>I17:I46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K6" sqref="K6"/>
    </sheetView>
  </sheetViews>
  <sheetFormatPr baseColWidth="10" defaultRowHeight="15"/>
  <sheetData>
    <row r="3" spans="2:2">
      <c r="B3" t="s">
        <v>417</v>
      </c>
    </row>
    <row r="5" spans="2:2">
      <c r="B5" t="s">
        <v>374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5"/>
  <sheetViews>
    <sheetView workbookViewId="0">
      <selection activeCell="L13" sqref="L13"/>
    </sheetView>
  </sheetViews>
  <sheetFormatPr baseColWidth="10" defaultRowHeight="15"/>
  <sheetData>
    <row r="3" spans="2:12">
      <c r="B3" s="589" t="s">
        <v>416</v>
      </c>
      <c r="C3" s="590"/>
      <c r="D3" s="590"/>
      <c r="E3" s="590"/>
      <c r="F3" s="590"/>
      <c r="G3" s="590"/>
      <c r="H3" s="590"/>
      <c r="I3" s="590"/>
      <c r="J3" s="590"/>
      <c r="K3" s="590"/>
      <c r="L3" s="590"/>
    </row>
    <row r="5" spans="2:12">
      <c r="B5" t="s">
        <v>375</v>
      </c>
    </row>
  </sheetData>
  <mergeCells count="1">
    <mergeCell ref="B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
  <sheetViews>
    <sheetView workbookViewId="0">
      <selection activeCell="B4" sqref="B4"/>
    </sheetView>
  </sheetViews>
  <sheetFormatPr baseColWidth="10" defaultRowHeight="15"/>
  <sheetData>
    <row r="3" spans="2:2">
      <c r="B3" t="s">
        <v>411</v>
      </c>
    </row>
    <row r="4" spans="2:2">
      <c r="B4" t="s">
        <v>415</v>
      </c>
    </row>
    <row r="6" spans="2:2">
      <c r="B6" t="s">
        <v>374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
  <sheetViews>
    <sheetView workbookViewId="0">
      <selection activeCell="B4" sqref="B4"/>
    </sheetView>
  </sheetViews>
  <sheetFormatPr baseColWidth="10" defaultRowHeight="15"/>
  <sheetData>
    <row r="3" spans="2:2">
      <c r="B3" t="s">
        <v>410</v>
      </c>
    </row>
    <row r="4" spans="2:2">
      <c r="B4" t="s">
        <v>414</v>
      </c>
    </row>
    <row r="6" spans="2:2">
      <c r="B6" t="s">
        <v>375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2A0EA1-7106-4498-8D8E-6B45B44F52F7}">
  <ds:schemaRefs>
    <ds:schemaRef ds:uri="http://schemas.microsoft.com/sharepoint/v3/contenttype/forms"/>
  </ds:schemaRefs>
</ds:datastoreItem>
</file>

<file path=customXml/itemProps3.xml><?xml version="1.0" encoding="utf-8"?>
<ds:datastoreItem xmlns:ds="http://schemas.openxmlformats.org/officeDocument/2006/customXml" ds:itemID="{E092AF13-2F48-413C-BBC9-99EA7BA21731}">
  <ds:schemaRefs>
    <ds:schemaRef ds:uri="http://schemas.microsoft.com/office/2006/documentManagement/types"/>
    <ds:schemaRef ds:uri="http://schemas.microsoft.com/office/2006/metadata/properties"/>
    <ds:schemaRef ds:uri="http://purl.org/dc/terms/"/>
    <ds:schemaRef ds:uri="http://purl.org/dc/dcmitype/"/>
    <ds:schemaRef ds:uri="http://www.w3.org/XML/1998/namespace"/>
    <ds:schemaRef ds:uri="http://schemas.microsoft.com/office/infopath/2007/PartnerControls"/>
    <ds:schemaRef ds:uri="http://purl.org/dc/elements/1.1/"/>
    <ds:schemaRef ds:uri="cc9b61d3-e9c6-4364-a8ad-f892d613c537"/>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17</vt:i4>
      </vt:variant>
    </vt:vector>
  </HeadingPairs>
  <TitlesOfParts>
    <vt:vector size="30" baseType="lpstr">
      <vt:lpstr>Fiche générale</vt:lpstr>
      <vt:lpstr>Semestre 1</vt:lpstr>
      <vt:lpstr>Semestre 2</vt:lpstr>
      <vt:lpstr>Semestre 3</vt:lpstr>
      <vt:lpstr>Semestre 4</vt:lpstr>
      <vt:lpstr>S1 LAS Lettres</vt:lpstr>
      <vt:lpstr>S2 LAS Lettres</vt:lpstr>
      <vt:lpstr>S3 LAS Lettres</vt:lpstr>
      <vt:lpstr>S4 LAS Lettres</vt:lpstr>
      <vt:lpstr>Option 2D S4</vt:lpstr>
      <vt:lpstr>Feuil1</vt:lpstr>
      <vt:lpstr>Option 1D S3 et S4</vt:lpstr>
      <vt:lpstr>Listes</vt:lpstr>
      <vt:lpstr>'Semestre 1'!Impression_des_titres</vt:lpstr>
      <vt:lpstr>'Semestre 2'!Impression_des_titres</vt:lpstr>
      <vt:lpstr>'Semestre 3'!Impression_des_titres</vt:lpstr>
      <vt:lpstr>'Semestre 4'!Impression_des_titres</vt:lpstr>
      <vt:lpstr>liste_cmp</vt:lpstr>
      <vt:lpstr>liste_ELP</vt:lpstr>
      <vt:lpstr>liste_nature_controle</vt:lpstr>
      <vt:lpstr>liste_type_controle</vt:lpstr>
      <vt:lpstr>Médecine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2018-03-13T09:12:42Z</cp:lastPrinted>
  <dcterms:created xsi:type="dcterms:W3CDTF">2016-12-07T14:50:54Z</dcterms:created>
  <dcterms:modified xsi:type="dcterms:W3CDTF">2021-09-27T13:07:04Z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